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https://cloetta.sharepoint.com/teams/Global_HQReporting-InterimReports/Shared Documents/Interim Reports/Q4_2024/All final material/Excels for website/"/>
    </mc:Choice>
  </mc:AlternateContent>
  <xr:revisionPtr revIDLastSave="0" documentId="13_ncr:8001_{5B0DB429-F5DA-4088-8C56-9154742A6F4F}" xr6:coauthVersionLast="47" xr6:coauthVersionMax="47" xr10:uidLastSave="{00000000-0000-0000-0000-000000000000}"/>
  <bookViews>
    <workbookView xWindow="0" yWindow="740" windowWidth="29040" windowHeight="15840" tabRatio="672" xr2:uid="{00000000-000D-0000-FFFF-FFFF00000000}"/>
  </bookViews>
  <sheets>
    <sheet name="Profit and loss Q" sheetId="1" r:id="rId1"/>
    <sheet name="Net financial items Q" sheetId="2" r:id="rId2"/>
    <sheet name="Comprehensive income Q" sheetId="3" r:id="rId3"/>
    <sheet name="Cash flow Q" sheetId="4" r:id="rId4"/>
    <sheet name="Key figures Q" sheetId="5" r:id="rId5"/>
    <sheet name="APM Q" sheetId="6" r:id="rId6"/>
    <sheet name="Disctd operation P&amp;L Q" sheetId="7" r:id="rId7"/>
    <sheet name="Disctd operation CFS Q" sheetId="8" r:id="rId8"/>
    <sheet name="Disaggregation revenue Q" sheetId="9" r:id="rId9"/>
    <sheet name="Segmentation Q" sheetId="43" r:id="rId10"/>
    <sheet name="Profit loss R12m" sheetId="10" r:id="rId11"/>
    <sheet name="Net financial items R12m" sheetId="11" r:id="rId12"/>
    <sheet name="Comprehensive inc. R12m" sheetId="12" r:id="rId13"/>
    <sheet name="Cash flow R12m" sheetId="13" r:id="rId14"/>
    <sheet name="Key figures R12m" sheetId="14" r:id="rId15"/>
    <sheet name="APM R12m" sheetId="15" r:id="rId16"/>
    <sheet name="Disctd operation P&amp;L R12m" sheetId="16" r:id="rId17"/>
    <sheet name="Disctd operation CFS R12m" sheetId="17" r:id="rId18"/>
    <sheet name="Disaggregation revenue R12m" sheetId="18" r:id="rId19"/>
    <sheet name="Segmentation R12m" sheetId="44" r:id="rId20"/>
    <sheet name="Profit and loss YtD" sheetId="19" r:id="rId21"/>
    <sheet name="Net financial items YtD" sheetId="20" r:id="rId22"/>
    <sheet name="Comprehens income YtD" sheetId="21" r:id="rId23"/>
    <sheet name="Cash flow YtD" sheetId="22" r:id="rId24"/>
    <sheet name="Key figures YtD" sheetId="23" r:id="rId25"/>
    <sheet name="APM YtD" sheetId="24" r:id="rId26"/>
    <sheet name="Balance sheet YtD" sheetId="25" r:id="rId27"/>
    <sheet name="Net debt YtD" sheetId="26" r:id="rId28"/>
    <sheet name="Changes in equity YtD" sheetId="27" r:id="rId29"/>
    <sheet name="Disctd operation P&amp;L YtD" sheetId="28" r:id="rId30"/>
    <sheet name="Disctd operation CFS YtD" sheetId="29" r:id="rId31"/>
    <sheet name="Disaggregation revenue YtD " sheetId="30" r:id="rId32"/>
    <sheet name="Segmentation YtD" sheetId="45" r:id="rId33"/>
    <sheet name="Profit and loss FY" sheetId="31" r:id="rId34"/>
    <sheet name="Net financial items FY" sheetId="32" r:id="rId35"/>
    <sheet name="Comprehensive income FY" sheetId="33" r:id="rId36"/>
    <sheet name="Balance sheet FY" sheetId="34" r:id="rId37"/>
    <sheet name="Net debt FY" sheetId="47" r:id="rId38"/>
    <sheet name="Changes in equity FY" sheetId="35" r:id="rId39"/>
    <sheet name="Cash flow FY" sheetId="36" r:id="rId40"/>
    <sheet name="Key figures FY" sheetId="37" r:id="rId41"/>
    <sheet name="APM FY" sheetId="38" r:id="rId42"/>
    <sheet name="Disctd operation P&amp;L FY" sheetId="39" r:id="rId43"/>
    <sheet name="Disctd operation CFS FY" sheetId="40" r:id="rId44"/>
    <sheet name="Disaggregation revenue FY" sheetId="41" r:id="rId45"/>
    <sheet name="Segmentation FY" sheetId="46" r:id="rId46"/>
  </sheets>
  <definedNames>
    <definedName name="__FPMExcelClient_CellBasedFunctionStatus" localSheetId="24">"2_2_2_2_2_2"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5" l="1"/>
  <c r="F9" i="35"/>
  <c r="F8" i="35"/>
  <c r="F7" i="35"/>
  <c r="R5" i="35"/>
  <c r="Q5" i="35"/>
  <c r="P5" i="35"/>
  <c r="O5" i="35"/>
  <c r="N5" i="35"/>
  <c r="M5" i="35"/>
  <c r="L5" i="35"/>
  <c r="K5" i="35"/>
  <c r="J5" i="35"/>
  <c r="I5" i="35"/>
  <c r="H5" i="35"/>
  <c r="G5" i="35"/>
  <c r="F4" i="35"/>
  <c r="F5" i="35" s="1"/>
  <c r="F27" i="35" s="1"/>
</calcChain>
</file>

<file path=xl/sharedStrings.xml><?xml version="1.0" encoding="utf-8"?>
<sst xmlns="http://schemas.openxmlformats.org/spreadsheetml/2006/main" count="16004" uniqueCount="561">
  <si>
    <t>Consolidated profit and loss account</t>
  </si>
  <si>
    <t>SEKm</t>
  </si>
  <si>
    <t>2024
Q4</t>
  </si>
  <si>
    <t>2024
Q3</t>
  </si>
  <si>
    <t>2024
Q2</t>
  </si>
  <si>
    <t>2024
Q1</t>
  </si>
  <si>
    <t>2023
Q4</t>
  </si>
  <si>
    <t>2023
Q3</t>
  </si>
  <si>
    <t>2023
Q2</t>
  </si>
  <si>
    <t>2023
Q1</t>
  </si>
  <si>
    <t>2022
Q4</t>
  </si>
  <si>
    <t>2022
Q3</t>
  </si>
  <si>
    <t>2022
Q2</t>
  </si>
  <si>
    <t>2022
Q1</t>
  </si>
  <si>
    <t>2021
Q4</t>
  </si>
  <si>
    <t>2021
Q3</t>
  </si>
  <si>
    <t>2021
Q2</t>
  </si>
  <si>
    <t>2021
Q1</t>
  </si>
  <si>
    <t>2020
Q4</t>
  </si>
  <si>
    <t>2020
Q3</t>
  </si>
  <si>
    <t>2020
Q2</t>
  </si>
  <si>
    <t>2020
Q1</t>
  </si>
  <si>
    <t>2019
Q4</t>
  </si>
  <si>
    <t>2019
Q3</t>
  </si>
  <si>
    <t>2019
Q2</t>
  </si>
  <si>
    <t>2019
Q1</t>
  </si>
  <si>
    <t>2018 
Q4</t>
  </si>
  <si>
    <t>2018 
Q3</t>
  </si>
  <si>
    <t>2018 
Q2</t>
  </si>
  <si>
    <t xml:space="preserve">2018 
Q1 </t>
  </si>
  <si>
    <t>2017
Q4</t>
  </si>
  <si>
    <t xml:space="preserve">2017
Q3 </t>
  </si>
  <si>
    <t>2017 
Q2</t>
  </si>
  <si>
    <t>2017
Q1</t>
  </si>
  <si>
    <t>2016
Q4</t>
  </si>
  <si>
    <t>2016
Q3</t>
  </si>
  <si>
    <t>2016
Q2</t>
  </si>
  <si>
    <t>2016
Q1</t>
  </si>
  <si>
    <t>2015
Q4</t>
  </si>
  <si>
    <t>2015
Q3</t>
  </si>
  <si>
    <t>2015
Q2</t>
  </si>
  <si>
    <t>2015
Q1</t>
  </si>
  <si>
    <t>2014
Q4</t>
  </si>
  <si>
    <t>2014
Q3</t>
  </si>
  <si>
    <t>2014
Q2</t>
  </si>
  <si>
    <t>2014
Q1</t>
  </si>
  <si>
    <t>2013 
Q4</t>
  </si>
  <si>
    <t>2013 
Q3</t>
  </si>
  <si>
    <t>2013 
Q2</t>
  </si>
  <si>
    <t>2013 
Q1</t>
  </si>
  <si>
    <t>2012 
Q4</t>
  </si>
  <si>
    <t>2012 
Q3</t>
  </si>
  <si>
    <t>2012 
Q2</t>
  </si>
  <si>
    <t>2012 
Q1</t>
  </si>
  <si>
    <t>2011 
Q4</t>
  </si>
  <si>
    <t>2011 
Q3</t>
  </si>
  <si>
    <t>2011 
Q2</t>
  </si>
  <si>
    <t>2011 
Q1</t>
  </si>
  <si>
    <t>Net sales</t>
  </si>
  <si>
    <t>Cost of goods sold</t>
  </si>
  <si>
    <t>Gross profit</t>
  </si>
  <si>
    <t>Other income</t>
  </si>
  <si>
    <t>-</t>
  </si>
  <si>
    <t xml:space="preserve">Selling expenses </t>
  </si>
  <si>
    <t xml:space="preserve">General and administrative expenses </t>
  </si>
  <si>
    <t xml:space="preserve">Operating profit/loss </t>
  </si>
  <si>
    <t>Exchange differences on cash and cash equivalents in foreign currencies</t>
  </si>
  <si>
    <t>Other financial income</t>
  </si>
  <si>
    <t>Other financial expenses</t>
  </si>
  <si>
    <t>Net financial items</t>
  </si>
  <si>
    <t xml:space="preserve">Profit/loss before tax </t>
  </si>
  <si>
    <t xml:space="preserve">Income tax </t>
  </si>
  <si>
    <t xml:space="preserve">Profit/loss from continuing operations </t>
  </si>
  <si>
    <t>Profit/loss from discontinued operation, net of tax</t>
  </si>
  <si>
    <t xml:space="preserve">Profit/loss for the period </t>
  </si>
  <si>
    <t>Profit/loss for the period attributable to:</t>
  </si>
  <si>
    <t>Owners of the Parent Company</t>
  </si>
  <si>
    <t xml:space="preserve">Continuing operations </t>
  </si>
  <si>
    <t>Discontinued operation</t>
  </si>
  <si>
    <t xml:space="preserve">Total </t>
  </si>
  <si>
    <t xml:space="preserve">Operating profit, adjusted </t>
  </si>
  <si>
    <t>na</t>
  </si>
  <si>
    <t>Other financial income, third parties</t>
  </si>
  <si>
    <t>Unrealised gains on single currency interest rate swaps</t>
  </si>
  <si>
    <t>Realised gains on single currency interest rate swaps</t>
  </si>
  <si>
    <t>Interest expenses third-party borrowings and realised losses on single currency interest rate swaps</t>
  </si>
  <si>
    <t>Interest expenses, contingent earn-out considerations</t>
  </si>
  <si>
    <t>Call option fee redemption senior secured notes</t>
  </si>
  <si>
    <t>Amortisation of capitalised transaction costs</t>
  </si>
  <si>
    <t>Unrealised losses on single currency interest rate swaps</t>
  </si>
  <si>
    <t>Consolidated statement of comprehensive income</t>
  </si>
  <si>
    <t>Profit/loss for the period</t>
  </si>
  <si>
    <t>Other comprehensive income</t>
  </si>
  <si>
    <t>Remeasurements of defined benefit pension plans</t>
  </si>
  <si>
    <t>Income tax on remeasurement of defined benefit pension plans</t>
  </si>
  <si>
    <t>Items that will never be reclassified to profit or loss for the period</t>
  </si>
  <si>
    <t xml:space="preserve">Currency translation differences </t>
  </si>
  <si>
    <t>Currency translation differences on discontinued operation reclassified through profit and loss</t>
  </si>
  <si>
    <t>Hedge of a net investment in a foreign operation</t>
  </si>
  <si>
    <t>Income tax on hedge of a net investment in a foreign operation</t>
  </si>
  <si>
    <t xml:space="preserve">Items that are or may be reclassified to profit or loss for the period </t>
  </si>
  <si>
    <t xml:space="preserve">Total other comprehensive income </t>
  </si>
  <si>
    <t xml:space="preserve">Total comprehensive income, net of tax </t>
  </si>
  <si>
    <t>Total comprehensive income for the period attributable to:</t>
  </si>
  <si>
    <t>,</t>
  </si>
  <si>
    <t xml:space="preserve">Owners of the Parent Company </t>
  </si>
  <si>
    <t>Condensed consolidated cash flow statement</t>
  </si>
  <si>
    <t xml:space="preserve">Cash flow from operating activities before changes in working capital </t>
  </si>
  <si>
    <t>Cash flow from changes in working capital</t>
  </si>
  <si>
    <t xml:space="preserve">Cash flow from operating activities </t>
  </si>
  <si>
    <t xml:space="preserve">Cash flows from investments in property, plant and equipment and intangible assets </t>
  </si>
  <si>
    <t>Other cash flow from investing activities</t>
  </si>
  <si>
    <t xml:space="preserve">Cash flow from investing activities </t>
  </si>
  <si>
    <t>Cash flow from operating and investing activities</t>
  </si>
  <si>
    <t>Cash flow from financing activities</t>
  </si>
  <si>
    <t>Cash flow for the period</t>
  </si>
  <si>
    <t>Cash and cash equivalents at beginning of period</t>
  </si>
  <si>
    <t>Exchange difference</t>
  </si>
  <si>
    <t>Total cash and cash equivalents at end of period</t>
  </si>
  <si>
    <t>Cash and cash equivalents at end of period</t>
  </si>
  <si>
    <t>Cash included in assets held for sale at end of period</t>
  </si>
  <si>
    <t>Key figures and per share data</t>
  </si>
  <si>
    <t>Profit</t>
  </si>
  <si>
    <t>Net sales, change, %</t>
  </si>
  <si>
    <t>n/a</t>
  </si>
  <si>
    <t>Organic net sales, change, %</t>
  </si>
  <si>
    <t>Gross margin, %</t>
  </si>
  <si>
    <t xml:space="preserve">Depreciation </t>
  </si>
  <si>
    <t>Amortisation</t>
  </si>
  <si>
    <t>Impairment other non-current assets</t>
  </si>
  <si>
    <t xml:space="preserve">Operating profit margin, adjusted, % </t>
  </si>
  <si>
    <t xml:space="preserve">Operating profit/loss (EBIT) </t>
  </si>
  <si>
    <t xml:space="preserve">Operating profit margin (EBIT margin), % </t>
  </si>
  <si>
    <t xml:space="preserve">EBITDA, adjusted </t>
  </si>
  <si>
    <t xml:space="preserve">EBITDA </t>
  </si>
  <si>
    <t xml:space="preserve">Profit/loss margin, % </t>
  </si>
  <si>
    <t>Segments</t>
  </si>
  <si>
    <t>Branded packaged products</t>
  </si>
  <si>
    <t xml:space="preserve">Operating profit margin, adjusted % </t>
  </si>
  <si>
    <t>Pick &amp; mix</t>
  </si>
  <si>
    <t>Operating profit/loss, adjusted</t>
  </si>
  <si>
    <t>Operating profit margin, adjusted %</t>
  </si>
  <si>
    <t>Financial position</t>
  </si>
  <si>
    <t>Working capital</t>
  </si>
  <si>
    <t xml:space="preserve">Capital expenditure </t>
  </si>
  <si>
    <t>Net debt</t>
  </si>
  <si>
    <t xml:space="preserve">Capital employed </t>
  </si>
  <si>
    <t xml:space="preserve">Return on capital employed, % (Rolling 12 months) </t>
  </si>
  <si>
    <t xml:space="preserve">Equity/assets ratio, % </t>
  </si>
  <si>
    <t xml:space="preserve">Net debt/equity ratio </t>
  </si>
  <si>
    <t xml:space="preserve">Return on equity, % (Rolling 12 months) </t>
  </si>
  <si>
    <t xml:space="preserve">Equity per share, SEK </t>
  </si>
  <si>
    <t xml:space="preserve">Net Debt/EBITDA (Rolling 12 months) </t>
  </si>
  <si>
    <t>Cash flow</t>
  </si>
  <si>
    <t>Cash flow after investments</t>
  </si>
  <si>
    <t>Free cash flow</t>
  </si>
  <si>
    <t>Free cash flow yield (Rolling 12 months), %</t>
  </si>
  <si>
    <t xml:space="preserve">Cash flow from operating activities per share, SEK </t>
  </si>
  <si>
    <t>-0,0</t>
  </si>
  <si>
    <t>Employees</t>
  </si>
  <si>
    <t xml:space="preserve">Average number of employees </t>
  </si>
  <si>
    <t>Share data</t>
  </si>
  <si>
    <t>Earnings per share, SEK</t>
  </si>
  <si>
    <t xml:space="preserve">Basic (1) </t>
  </si>
  <si>
    <t xml:space="preserve">Diluted (1) </t>
  </si>
  <si>
    <t>Number of shares outstanding at end of period</t>
  </si>
  <si>
    <t>Average numbers of shares (basic) (1)</t>
  </si>
  <si>
    <t>Average numbers of shares (diluted) (1)</t>
  </si>
  <si>
    <t>(1) On 30 October 2023 Cloetta purchased 63.704 treasury shares to fulfill its future obligation to deliver shares to the participants of the long-term share-based incentive plan, if vesting conditions are met. On 29 April 2024, a total of 723,373 treasury shares were granted to the participants of the long-term share-based incentive plan 2021 on vesting. On 28 November 2024, Cloetta entered into a forward contract to repurchase 1,531,492 own shares to fulfill
its future obligations to deliver shares to the participants of the long-term share-based incentive plan, if vesting conditions are met.</t>
  </si>
  <si>
    <t>Reconciliation alternative performance measures</t>
  </si>
  <si>
    <t>Items affecting comparability</t>
  </si>
  <si>
    <t>Acquisitions, integration and restructurings</t>
  </si>
  <si>
    <t xml:space="preserve"> of which: impairment other non-current assets</t>
  </si>
  <si>
    <t>Remeasurements of contingent considerations</t>
  </si>
  <si>
    <t>Remeasurements of assets held for sale</t>
  </si>
  <si>
    <t>Other items affecting comparability</t>
  </si>
  <si>
    <t>Corresponding line in the condensed consolidated profit and loss account:</t>
  </si>
  <si>
    <t>Other operating income</t>
  </si>
  <si>
    <t>Selling expenses</t>
  </si>
  <si>
    <t>General and administrative expenses</t>
  </si>
  <si>
    <t>Total</t>
  </si>
  <si>
    <t>Operating profit, adjusted</t>
  </si>
  <si>
    <t>Operating profit/loss</t>
  </si>
  <si>
    <t>Minus: Items affecting comparability</t>
  </si>
  <si>
    <t>EBITDA, adjusted</t>
  </si>
  <si>
    <t xml:space="preserve">Minus: Depreciation </t>
  </si>
  <si>
    <t>Minus: Amortisation</t>
  </si>
  <si>
    <t>Minus: Impairment other non-current assets</t>
  </si>
  <si>
    <t>Minus: Items affecting comparability (excl. impairment other non-current assets)</t>
  </si>
  <si>
    <t>Capital employed</t>
  </si>
  <si>
    <t xml:space="preserve">Total assets </t>
  </si>
  <si>
    <t xml:space="preserve">Minus: Deferred tax liability </t>
  </si>
  <si>
    <t>Minus: Other non-current liabilities</t>
  </si>
  <si>
    <t>Minus: Non-current provisions</t>
  </si>
  <si>
    <t>Minus: Current provisions</t>
  </si>
  <si>
    <t xml:space="preserve">Minus: Other current liabilities </t>
  </si>
  <si>
    <t>Minus: Assets held for sale</t>
  </si>
  <si>
    <t>Plus: Interest-bearing other current liabilities</t>
  </si>
  <si>
    <t xml:space="preserve">Capital employed comparative period previous year </t>
  </si>
  <si>
    <t xml:space="preserve">Average capital employed </t>
  </si>
  <si>
    <t>Return on capital employed</t>
  </si>
  <si>
    <t xml:space="preserve">Operating profit (Rolling 12 months) </t>
  </si>
  <si>
    <t>Financial income (Rolling 12 months)</t>
  </si>
  <si>
    <t xml:space="preserve">Operating profit plus financial income (Rolling 12 months) </t>
  </si>
  <si>
    <t xml:space="preserve">Return on capital employed </t>
  </si>
  <si>
    <t>Free cash flow yield</t>
  </si>
  <si>
    <t xml:space="preserve">Cash flow from operating activities (Rolling 12 months) </t>
  </si>
  <si>
    <t xml:space="preserve">Cash flow from investments in property, plant and equipment and intangible assets (Rolling 12 months) </t>
  </si>
  <si>
    <t>Free cash flow (Rolling 12 months)</t>
  </si>
  <si>
    <t>Number of shares outstanding</t>
  </si>
  <si>
    <t>Free cash flow per share (Rolling 12 months), SEK</t>
  </si>
  <si>
    <t>Market price per share, SEK</t>
  </si>
  <si>
    <t>Changes in net sales</t>
  </si>
  <si>
    <t>Net sales comparative period previous year</t>
  </si>
  <si>
    <t>Net sales, change</t>
  </si>
  <si>
    <t>Minus: Structural changes</t>
  </si>
  <si>
    <t>Minus: Changes in exchange rates</t>
  </si>
  <si>
    <t>Organic growth</t>
  </si>
  <si>
    <t>Structural changes, %</t>
  </si>
  <si>
    <t>Organic growth, %</t>
  </si>
  <si>
    <t>Result from discontinued operation</t>
  </si>
  <si>
    <t>- Impairment loss</t>
  </si>
  <si>
    <t>- Other cost of goods sold</t>
  </si>
  <si>
    <t>Total cost of goods sold</t>
  </si>
  <si>
    <t>- Other general and administrative expenses</t>
  </si>
  <si>
    <t>Total general and administrative expenses</t>
  </si>
  <si>
    <t>Operating profit/loss (EBIT)</t>
  </si>
  <si>
    <t>Profit/loss before tax and reclassification of currency translation differences on discontinued operation</t>
  </si>
  <si>
    <t>Profit/loss from discontinued operation before reclassification of currency translation difference on discontinued operation, net of tax</t>
  </si>
  <si>
    <t>Currency translation differences on discontinued operation reclassified from other comprehensive income</t>
  </si>
  <si>
    <t>Cash flow from discontinued operation</t>
  </si>
  <si>
    <t>Cash flow from operating activities</t>
  </si>
  <si>
    <t>Cash flow from investing activities</t>
  </si>
  <si>
    <t>Disaggregation of revenue from contracts with customers</t>
  </si>
  <si>
    <t>%</t>
  </si>
  <si>
    <t>Sales of goods</t>
  </si>
  <si>
    <t>Candy</t>
  </si>
  <si>
    <t>Chocolate</t>
  </si>
  <si>
    <t>Pastilles</t>
  </si>
  <si>
    <t>Chewing gum</t>
  </si>
  <si>
    <t>Nuts</t>
  </si>
  <si>
    <t>Other</t>
  </si>
  <si>
    <t>Subtotal</t>
  </si>
  <si>
    <t xml:space="preserve">Other </t>
  </si>
  <si>
    <t>Sweden</t>
  </si>
  <si>
    <t>Finland</t>
  </si>
  <si>
    <t>The Netherlands</t>
  </si>
  <si>
    <t>Denmark</t>
  </si>
  <si>
    <t>Norway</t>
  </si>
  <si>
    <t>Germany</t>
  </si>
  <si>
    <t>The UK</t>
  </si>
  <si>
    <t>International Markets</t>
  </si>
  <si>
    <t>Segmentation reporting</t>
  </si>
  <si>
    <t xml:space="preserve">Branded packaged products </t>
  </si>
  <si>
    <t>Consolidated profit and loss account, rolling 12 months</t>
  </si>
  <si>
    <t>Jan 2024-
Dec 2024</t>
  </si>
  <si>
    <t>Oct 2023-
Sep 2024</t>
  </si>
  <si>
    <t>Jul 2023-
Jun 2024</t>
  </si>
  <si>
    <t>Apr 2023-
Mar 2024</t>
  </si>
  <si>
    <t>Jan 2023-
Dec 2023</t>
  </si>
  <si>
    <t>Oct 2022-
Sep 2023</t>
  </si>
  <si>
    <t>Jul 2022-
Jun 2023</t>
  </si>
  <si>
    <t>Apr 2022-
Mar 2023</t>
  </si>
  <si>
    <t>Jan 2022-
Dec 2022</t>
  </si>
  <si>
    <t>Oct 2021-
Sep 2022</t>
  </si>
  <si>
    <t>Jul 2021-
Jun 2022</t>
  </si>
  <si>
    <t>Apr 2021-
Mar 2022</t>
  </si>
  <si>
    <t>Jan 2021-
Dec 2021</t>
  </si>
  <si>
    <t>Oct 2020-
Sep 2021</t>
  </si>
  <si>
    <t>Jul 2020-
Jun 2021</t>
  </si>
  <si>
    <t>Apr 2020-
Mar 2021</t>
  </si>
  <si>
    <t>Jan 2020-
Dec 2020</t>
  </si>
  <si>
    <t>Oct 2019-
Sep 2020</t>
  </si>
  <si>
    <t>Jul 2019-
Jun 2020</t>
  </si>
  <si>
    <t>Apr 2019-
Mar 2020</t>
  </si>
  <si>
    <t>Jan 2019-
Dec 2019</t>
  </si>
  <si>
    <t>Oct 2018-
Sep 2019</t>
  </si>
  <si>
    <t>Jul 2018-
Jun 2019</t>
  </si>
  <si>
    <t>Apr 2018-
Mar 2019</t>
  </si>
  <si>
    <t>Jan 2018-
Dec 2018</t>
  </si>
  <si>
    <t xml:space="preserve">Oct 2017-
Sep 2018 </t>
  </si>
  <si>
    <t xml:space="preserve">Jul 2017-
Jun 2018 </t>
  </si>
  <si>
    <t xml:space="preserve">Apr 2017-
Mar 2018 </t>
  </si>
  <si>
    <t xml:space="preserve">Jan 2017-
Dec 2017 </t>
  </si>
  <si>
    <t xml:space="preserve">Oct 2016-
Sep 2017 </t>
  </si>
  <si>
    <t>Jul 2016-
Jun 2017</t>
  </si>
  <si>
    <t>Apr 2016-
Mar 2017</t>
  </si>
  <si>
    <t xml:space="preserve">Jan 2016-
Dec 2016 </t>
  </si>
  <si>
    <t>Oct 2015-
Sep 2016</t>
  </si>
  <si>
    <t>Jul 2015-
Jun 2016</t>
  </si>
  <si>
    <t>Apr 2015-
Mar 2016</t>
  </si>
  <si>
    <t>Jan 2015-
Dec 2015</t>
  </si>
  <si>
    <t>Oct 2014-
Sep 2015</t>
  </si>
  <si>
    <t>Jul 2014-
Jun 2015</t>
  </si>
  <si>
    <t>Apr 2014-
Mar 2015</t>
  </si>
  <si>
    <t>Jan 2014-
Dec 2014</t>
  </si>
  <si>
    <t>Oct 2013-
Sep 2014</t>
  </si>
  <si>
    <t>Jul 2013-
Jun 2014</t>
  </si>
  <si>
    <t>Apr 2013-
Mar 2014</t>
  </si>
  <si>
    <t>Jan 2013-
Dec 2013</t>
  </si>
  <si>
    <t>Oct 2012-
Sep 2013</t>
  </si>
  <si>
    <t>Jul 2012-
Jun 2013</t>
  </si>
  <si>
    <t>Apr 2012-
Mar 2013</t>
  </si>
  <si>
    <t>Jan 2012-
Dec 2012</t>
  </si>
  <si>
    <t>Oct 2011-
Sep 2012</t>
  </si>
  <si>
    <t>Jul 2011-
Jun 2012</t>
  </si>
  <si>
    <t>Apr 2011-
Mar 2012</t>
  </si>
  <si>
    <t>Jan 2011-
Dec 2011</t>
  </si>
  <si>
    <t xml:space="preserve">Operating profit </t>
  </si>
  <si>
    <t>Jul 2022- 
Jun 2023</t>
  </si>
  <si>
    <t>Remeasurement of defined benefit pension plans</t>
  </si>
  <si>
    <t>Items that cannot be reclassified to profit or loss for the period</t>
  </si>
  <si>
    <t>Currency translation difference on discontinued operation reclassified through profit and loss</t>
  </si>
  <si>
    <t xml:space="preserve">Items that have been reclassified or can be reclassified to profit or loss for the period </t>
  </si>
  <si>
    <t xml:space="preserve">Operating profit (EBIT) </t>
  </si>
  <si>
    <t xml:space="preserve">Reconciliation alternative performance measures </t>
  </si>
  <si>
    <t xml:space="preserve">Profit before tax </t>
  </si>
  <si>
    <t xml:space="preserve">Profit for the period </t>
  </si>
  <si>
    <t>2024 
Jan-Dec</t>
  </si>
  <si>
    <t>2024 
Jan-Sep</t>
  </si>
  <si>
    <t>2024 
Jan-Jun</t>
  </si>
  <si>
    <t>2024 
Jan-Mar</t>
  </si>
  <si>
    <t>2023 
Jan-Dec</t>
  </si>
  <si>
    <t>2023 
Jan-Sep</t>
  </si>
  <si>
    <t>2023 
Jan-Jun</t>
  </si>
  <si>
    <t>2023 
Jan-Mar</t>
  </si>
  <si>
    <t>2022 
Jan-Dec</t>
  </si>
  <si>
    <t>2022
Jan-Sep</t>
  </si>
  <si>
    <t>2022
Jan-Jun</t>
  </si>
  <si>
    <t>2022
Jan-Mar</t>
  </si>
  <si>
    <t>2021 
Jan-Dec</t>
  </si>
  <si>
    <t>2021 
Jan-Sep</t>
  </si>
  <si>
    <t>2021 
Jan-Jun</t>
  </si>
  <si>
    <t>2021 
Jan-Mar</t>
  </si>
  <si>
    <t>2020 
Jan-Dec</t>
  </si>
  <si>
    <t>2020 
Jan-Sep</t>
  </si>
  <si>
    <t>2020 
Jan-Jun</t>
  </si>
  <si>
    <t>2020 
Jan-Mar</t>
  </si>
  <si>
    <t>2019 
Jan-Dec</t>
  </si>
  <si>
    <t>2019 
Jan-Sep</t>
  </si>
  <si>
    <t>2019 
Jan-Jun</t>
  </si>
  <si>
    <t>2019 
Jan-Mar</t>
  </si>
  <si>
    <t>2018 
Jan-Dec</t>
  </si>
  <si>
    <t xml:space="preserve">2018 
Jan-Sep </t>
  </si>
  <si>
    <t xml:space="preserve">2018 
Jan-Jun </t>
  </si>
  <si>
    <t xml:space="preserve">2018 
Jan-Mar </t>
  </si>
  <si>
    <t xml:space="preserve">2017 
Jan-Dec </t>
  </si>
  <si>
    <t>2017 
Jan-Sep</t>
  </si>
  <si>
    <t>2017 
Jan-Jun</t>
  </si>
  <si>
    <t xml:space="preserve">2017
Jan-Mar </t>
  </si>
  <si>
    <t>2016
Jan-Dec</t>
  </si>
  <si>
    <t>2016 
Jan-Sep</t>
  </si>
  <si>
    <t>2016
Jan-Jun</t>
  </si>
  <si>
    <t>2016
Jan-Mar</t>
  </si>
  <si>
    <t>2015
Jan-Dec</t>
  </si>
  <si>
    <t>2015
Jan-Sep</t>
  </si>
  <si>
    <t>2015
Jan-Jun</t>
  </si>
  <si>
    <t>2015
Jan-Mar</t>
  </si>
  <si>
    <t>2014
Jan-Dec</t>
  </si>
  <si>
    <t>2014
Jan-Sep</t>
  </si>
  <si>
    <t>2014
Jan-Jun</t>
  </si>
  <si>
    <t>2014
Jan-Mar</t>
  </si>
  <si>
    <t>2013
Jan-Dec</t>
  </si>
  <si>
    <t>2013
Jan-Sep</t>
  </si>
  <si>
    <t>2013
Jan-Jun</t>
  </si>
  <si>
    <t>2013 
Jan-Mar</t>
  </si>
  <si>
    <t>2012
Jan-Dec</t>
  </si>
  <si>
    <t>2012 
Jan-Sep</t>
  </si>
  <si>
    <t>2012 
Jan-Jun</t>
  </si>
  <si>
    <t>2012 
Jan-Mar</t>
  </si>
  <si>
    <t>2011 
Jan-Dec</t>
  </si>
  <si>
    <t>2011 
Jan-Sep</t>
  </si>
  <si>
    <t>2011 
Jan-Jun</t>
  </si>
  <si>
    <t>2011 
Jan-Mar</t>
  </si>
  <si>
    <t>2023
Jan-Jun</t>
  </si>
  <si>
    <t>2023
Jan-Mar</t>
  </si>
  <si>
    <t>2022
Jan-Dec</t>
  </si>
  <si>
    <t>2021
Jan-Dec</t>
  </si>
  <si>
    <t>2021
Jan-Sep</t>
  </si>
  <si>
    <t>2021
Jan-Jun</t>
  </si>
  <si>
    <t>2021
Jan-Mar</t>
  </si>
  <si>
    <t>2020
Jan-Dec</t>
  </si>
  <si>
    <t>2020
Jan-Sep</t>
  </si>
  <si>
    <t>2020
Jan-Jun</t>
  </si>
  <si>
    <t>2020
Jan-Mar</t>
  </si>
  <si>
    <t>Impairment loss other non-current assets</t>
  </si>
  <si>
    <t>Condensed consolidated balance sheet</t>
  </si>
  <si>
    <t>2024 
31 Dec</t>
  </si>
  <si>
    <t>2024 
30 Sep</t>
  </si>
  <si>
    <t>2024 
30 Jun</t>
  </si>
  <si>
    <t>2024 
31 Mar</t>
  </si>
  <si>
    <t>2023 
31 Dec</t>
  </si>
  <si>
    <t>2023 
30 Sep</t>
  </si>
  <si>
    <t>2023 
30 Jun</t>
  </si>
  <si>
    <t>2023 
31 Mar</t>
  </si>
  <si>
    <t>2022 
31 Dec</t>
  </si>
  <si>
    <t>2022
30 Sep</t>
  </si>
  <si>
    <t>2022
30 Jun</t>
  </si>
  <si>
    <t>2022
31 Mar</t>
  </si>
  <si>
    <t>2021 
31 Dec</t>
  </si>
  <si>
    <t>2021 
30 Sep</t>
  </si>
  <si>
    <t>2021 
30 Jun</t>
  </si>
  <si>
    <t>2021 
31 Mar</t>
  </si>
  <si>
    <t>2020 
31 Dec</t>
  </si>
  <si>
    <t>2020 
30 Sep</t>
  </si>
  <si>
    <t>2020 
30 Jun</t>
  </si>
  <si>
    <t>2020 
31 Mar</t>
  </si>
  <si>
    <t>2019 
31 Dec</t>
  </si>
  <si>
    <t>2019 
30 Sep</t>
  </si>
  <si>
    <t>2019 
30 Jun</t>
  </si>
  <si>
    <t>2019 
31 Mar</t>
  </si>
  <si>
    <t>2018 
31 Dec</t>
  </si>
  <si>
    <t>2018 
30 Sep</t>
  </si>
  <si>
    <t>2018 
30 Jun</t>
  </si>
  <si>
    <t>2018 
31 Mar</t>
  </si>
  <si>
    <t xml:space="preserve">2017
31 Dec </t>
  </si>
  <si>
    <t>2017 
30 Sep</t>
  </si>
  <si>
    <t>2017 
30 Jun</t>
  </si>
  <si>
    <t xml:space="preserve">2017 
31 Mar </t>
  </si>
  <si>
    <t>2016 
31 Dec</t>
  </si>
  <si>
    <t>2016
30 Sep</t>
  </si>
  <si>
    <t>2016
30 Jun</t>
  </si>
  <si>
    <t>2016
31 Mar</t>
  </si>
  <si>
    <t>2015
31 Dec</t>
  </si>
  <si>
    <t>2015
30 Sep</t>
  </si>
  <si>
    <t>2015
30 Jun</t>
  </si>
  <si>
    <t>2015
31 Mar</t>
  </si>
  <si>
    <t>2014
31 Dec</t>
  </si>
  <si>
    <t>2014
30 Sep</t>
  </si>
  <si>
    <t>2014
30 Jun</t>
  </si>
  <si>
    <t>2014
31 Mar</t>
  </si>
  <si>
    <t xml:space="preserve">2013 
31 Dec </t>
  </si>
  <si>
    <r>
      <rPr>
        <b/>
        <sz val="10"/>
        <color indexed="23"/>
        <rFont val="Arial"/>
        <family val="2"/>
        <charset val="1"/>
      </rPr>
      <t>2013
30 Sep</t>
    </r>
    <r>
      <rPr>
        <sz val="10"/>
        <color indexed="23"/>
        <rFont val="Arial"/>
        <family val="2"/>
        <charset val="1"/>
      </rPr>
      <t xml:space="preserve"> </t>
    </r>
  </si>
  <si>
    <r>
      <rPr>
        <b/>
        <sz val="10"/>
        <color indexed="23"/>
        <rFont val="Arial"/>
        <family val="2"/>
        <charset val="1"/>
      </rPr>
      <t>2013
30 Jun</t>
    </r>
    <r>
      <rPr>
        <sz val="10"/>
        <color indexed="23"/>
        <rFont val="Arial"/>
        <family val="2"/>
        <charset val="1"/>
      </rPr>
      <t xml:space="preserve"> </t>
    </r>
  </si>
  <si>
    <t>2013 
31 Mar</t>
  </si>
  <si>
    <t>2012 
31 Dec</t>
  </si>
  <si>
    <t>2012 
30 Sep</t>
  </si>
  <si>
    <t xml:space="preserve">2012 
30 Jun </t>
  </si>
  <si>
    <t xml:space="preserve">2012 
31 Mar </t>
  </si>
  <si>
    <t xml:space="preserve">2011 
31 Dec </t>
  </si>
  <si>
    <t>2011 
30 Sep</t>
  </si>
  <si>
    <t>2011 
30 Jun</t>
  </si>
  <si>
    <t>2011 
31 Mar</t>
  </si>
  <si>
    <t xml:space="preserve">Intangible assets </t>
  </si>
  <si>
    <t>Property, plant and equipment</t>
  </si>
  <si>
    <t xml:space="preserve">Deferred tax asset </t>
  </si>
  <si>
    <t>Derivative financial instruments</t>
  </si>
  <si>
    <t>Other financial assets</t>
  </si>
  <si>
    <t xml:space="preserve">Total non-current assets </t>
  </si>
  <si>
    <t>Inventories</t>
  </si>
  <si>
    <t xml:space="preserve">Other current assets </t>
  </si>
  <si>
    <t>Cash and cash equivalents</t>
  </si>
  <si>
    <t xml:space="preserve">Total current assets </t>
  </si>
  <si>
    <t>Assets held for sale</t>
  </si>
  <si>
    <t xml:space="preserve">Equity </t>
  </si>
  <si>
    <t>Long-term borrowings</t>
  </si>
  <si>
    <t xml:space="preserve">Deferred tax liability </t>
  </si>
  <si>
    <t>Other non-current liabilities</t>
  </si>
  <si>
    <t>Provisions for pensions and other long-term employee benefits</t>
  </si>
  <si>
    <t>Provisions</t>
  </si>
  <si>
    <t xml:space="preserve">Total non-current liabilities </t>
  </si>
  <si>
    <t>Short-term borrowings</t>
  </si>
  <si>
    <t xml:space="preserve">Other current liabilities </t>
  </si>
  <si>
    <t xml:space="preserve">Total current liabilities </t>
  </si>
  <si>
    <t>Liabilities directly associated with assets classified as held for sale</t>
  </si>
  <si>
    <t xml:space="preserve">Total equity and liabilities </t>
  </si>
  <si>
    <t>2022 
30 Jun</t>
  </si>
  <si>
    <t>2022 
31 Mar</t>
  </si>
  <si>
    <t xml:space="preserve">2018 
30 Jun </t>
  </si>
  <si>
    <t xml:space="preserve">2018 
31 Mar </t>
  </si>
  <si>
    <t>2017 
31 Dec</t>
  </si>
  <si>
    <t xml:space="preserve">2017 
30 Sep </t>
  </si>
  <si>
    <t>2017 
31 Mar</t>
  </si>
  <si>
    <t xml:space="preserve">2016 
31 Dec </t>
  </si>
  <si>
    <t>2013
31 Dec</t>
  </si>
  <si>
    <t>2013
30 Sep</t>
  </si>
  <si>
    <t>2013
30 Jun</t>
  </si>
  <si>
    <t>2012 
30 Jun</t>
  </si>
  <si>
    <t>2012 
31 Mar</t>
  </si>
  <si>
    <t>2011 
31 Dec</t>
  </si>
  <si>
    <t>Gross non-current loans from credit institutions</t>
  </si>
  <si>
    <t>Gross current loans from credit institutions</t>
  </si>
  <si>
    <t>Commercial papers</t>
  </si>
  <si>
    <t>Credit overdraft facility</t>
  </si>
  <si>
    <t>Senior secured notes</t>
  </si>
  <si>
    <t>Lease liabilities</t>
  </si>
  <si>
    <t>Derivative financial instruments (current and non-current)</t>
  </si>
  <si>
    <t>Vendor Loan Note</t>
  </si>
  <si>
    <t>Interest payable</t>
  </si>
  <si>
    <t>Gross debt</t>
  </si>
  <si>
    <t>Loans outstanding</t>
  </si>
  <si>
    <t>Cash included in assets held for sale</t>
  </si>
  <si>
    <t xml:space="preserve">Net debt/equity ratio, % </t>
  </si>
  <si>
    <t>Condensed consolidated statement of changes in equity</t>
  </si>
  <si>
    <t xml:space="preserve">Equity at the beginning of the period </t>
  </si>
  <si>
    <t>Adjustment opening balance for cloud computing arrangements</t>
  </si>
  <si>
    <t xml:space="preserve">Adjusted equity at beginning of period </t>
  </si>
  <si>
    <t xml:space="preserve">Other comprehensive income </t>
  </si>
  <si>
    <t xml:space="preserve">Total comprehensive income </t>
  </si>
  <si>
    <t>Transactions with owners</t>
  </si>
  <si>
    <t>Forward contract to repurchase own shares</t>
  </si>
  <si>
    <t>Purchase of treasury shares</t>
  </si>
  <si>
    <t>Share-based payments</t>
  </si>
  <si>
    <t>Dividend (1)</t>
  </si>
  <si>
    <t>Dividend on outstanding shares in forward contracts to repurchase own shares</t>
  </si>
  <si>
    <t>Capital contribution</t>
  </si>
  <si>
    <t>- Loan Conversion</t>
  </si>
  <si>
    <t>- Contingent capital contribution to cover tax exposure</t>
  </si>
  <si>
    <t>Reversal of capital contribution</t>
  </si>
  <si>
    <t>Business combinations</t>
  </si>
  <si>
    <t>Conversion of debenture loan</t>
  </si>
  <si>
    <t>Rights issue</t>
  </si>
  <si>
    <t>Total transactions with owners</t>
  </si>
  <si>
    <t xml:space="preserve">Equity at end of period </t>
  </si>
  <si>
    <t xml:space="preserve">(1) The dividend paid in 2024 comprised a dividend of SEK 1,00 (1,00) per share. </t>
  </si>
  <si>
    <t>2022 
Jan-Jun</t>
  </si>
  <si>
    <t>2022 
Jan-Mar</t>
  </si>
  <si>
    <t>2024
31 Dec</t>
  </si>
  <si>
    <t>2023
31 Dec</t>
  </si>
  <si>
    <t>2016
31 Dec</t>
  </si>
  <si>
    <t>2010 
31 Dec</t>
  </si>
  <si>
    <t>2009 
31 Dec</t>
  </si>
  <si>
    <t>2008 
31 Dec</t>
  </si>
  <si>
    <t>Property, plant and equipment (1)</t>
  </si>
  <si>
    <t>Long-term borrowings (1)</t>
  </si>
  <si>
    <t>Short-term borrowings (1)</t>
  </si>
  <si>
    <t xml:space="preserve">(1) The right-of-use assets and the corresponding lease liabilities are as of 1 January 2019 included in the property, plant and equipment and long- and short-term borrowings respectively. Comparative figures have not been restated.  </t>
  </si>
  <si>
    <t xml:space="preserve">Condensed consolidated statement of changes in equity </t>
  </si>
  <si>
    <t>Transactions with the owners</t>
  </si>
  <si>
    <t>Dividend</t>
  </si>
  <si>
    <t>Group contribution</t>
  </si>
  <si>
    <t xml:space="preserve">Equity at the end of period </t>
  </si>
  <si>
    <t xml:space="preserve">Depreciation (1) </t>
  </si>
  <si>
    <t xml:space="preserve">Operating profit, adjusted (1) </t>
  </si>
  <si>
    <t xml:space="preserve">Operating profit margin, adjusted, % (1) </t>
  </si>
  <si>
    <t xml:space="preserve">Operating profit (EBIT) (1) </t>
  </si>
  <si>
    <t xml:space="preserve">Operating profit margin (EBIT margin), % (1) </t>
  </si>
  <si>
    <t xml:space="preserve">EBITDA, adjusted (1) </t>
  </si>
  <si>
    <t xml:space="preserve">EBITDA (1) </t>
  </si>
  <si>
    <t xml:space="preserve">Capital expenditure (1) </t>
  </si>
  <si>
    <t>Net debt (1)</t>
  </si>
  <si>
    <t xml:space="preserve">Capital employed (1) </t>
  </si>
  <si>
    <t xml:space="preserve">Return on capital employed, % (Rolling 12 months) (1) </t>
  </si>
  <si>
    <t xml:space="preserve">Equity/assets ratio, % (1) </t>
  </si>
  <si>
    <t xml:space="preserve">Net debt/equity ratio (1) </t>
  </si>
  <si>
    <t xml:space="preserve">Net Debt/EBITDA (Rolling 12 months) (1) </t>
  </si>
  <si>
    <t xml:space="preserve">Cash flow from operating activities (1) </t>
  </si>
  <si>
    <t xml:space="preserve">Cash flow after investments (1) </t>
  </si>
  <si>
    <t>Free cash flow (1)</t>
  </si>
  <si>
    <t xml:space="preserve">Free cash flow yield (Rolling 12 months), % (1) </t>
  </si>
  <si>
    <t xml:space="preserve">Cash flow from operating activities per share, SEK (1) </t>
  </si>
  <si>
    <t>Average number of employees (2)</t>
  </si>
  <si>
    <t xml:space="preserve">Basic (3) </t>
  </si>
  <si>
    <t xml:space="preserve">Diluted (3) </t>
  </si>
  <si>
    <t>Average numbers of shares (basic) (3)</t>
  </si>
  <si>
    <t>Average numbers of shares (diluted) (3)</t>
  </si>
  <si>
    <t xml:space="preserve">(1) The key figure has been affected by IFRS 16 'Leases' as of 1 January 2019. Comparative figures are not restated. </t>
  </si>
  <si>
    <t>(2) Employee numbers have been updated in 2019 following the implementation of a new company-wide HR system. Comparative figures have not been restated.</t>
  </si>
  <si>
    <t>(3) On 30 October 2023 Cloetta purchased 63.704 treasury shares to fulfill its future obligation to deliver shares to the participants of the long-term share-based incentive plan, if vesting conditions are met. On 29 April 2024, a total of 723,373 treasury shares were granted to the participants of the long-term share-based incentive plan 2021 on vesting. On 28 November 2024, Cloetta entered into a forward contract to repurchase 1,531,492 own shares to fulfill
its future obligations to deliver shares to the participants of the long-term share-based incentive plan, if vesting conditions are met.</t>
  </si>
  <si>
    <t>Operating profit \</t>
  </si>
  <si>
    <t>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</si>
</sst>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4">
    <numFmt numFmtId="164" formatCode="_ * #,##0_ ;_ * \-#,##0_ ;_ * &quot;-&quot;_ ;_ @_ "/>
    <numFmt numFmtId="165" formatCode="\$#,##0.0_);&quot;($&quot;#,##0.0\)"/>
    <numFmt numFmtId="166" formatCode="0.0%"/>
    <numFmt numFmtId="167" formatCode="_(* #,##0.0_);_(* \(#,##0.0\);_(* \-??_);_(@_)"/>
    <numFmt numFmtId="168" formatCode="0.0"/>
    <numFmt numFmtId="169" formatCode="0_)"/>
    <numFmt numFmtId="170" formatCode="#,##0;\(#,##0\)"/>
    <numFmt numFmtId="171" formatCode="#,##0.0_);\(#,##0.0\)"/>
    <numFmt numFmtId="172" formatCode="_(* #,##0.00_);_(* \(#,##0.00\);_(* \-??_);_(@_)"/>
    <numFmt numFmtId="173" formatCode="_-* #,##0_-;\-* #,##0_-;_-* \-_-;_-@_-"/>
    <numFmt numFmtId="174" formatCode="_-* #,##0.00_-;\-* #,##0.00_-;_-* \-??_-;_-@_-"/>
    <numFmt numFmtId="175" formatCode="\$_(#,##0.00_);&quot;$(&quot;#,##0.00\)"/>
    <numFmt numFmtId="176" formatCode="#,##0.00_ ;[Red]\-#,##0.00;\-"/>
    <numFmt numFmtId="177" formatCode="#,##0.0_)\x;\(#,##0.0&quot;)x&quot;"/>
    <numFmt numFmtId="178" formatCode="0.0\%_;\(0\.0&quot;)%&quot;"/>
    <numFmt numFmtId="179" formatCode="#,##0.0_)_x;\(#,##0.0\)_x"/>
    <numFmt numFmtId="180" formatCode="0.0\%;\(0.0&quot;)%&quot;"/>
    <numFmt numFmtId="181" formatCode="0.0_)%;\(0.0\)%"/>
    <numFmt numFmtId="182" formatCode="#,##0.0_)_%;\(#,##0.0\)_%"/>
    <numFmt numFmtId="183" formatCode="0.0_);\(0.0\)"/>
    <numFmt numFmtId="184" formatCode="#,##0.0,_);\(#,##0.0,\)"/>
    <numFmt numFmtId="185" formatCode="_(* #,##0.0_);_(* \(#,##0.0\);_(* \-?_);_(@_)"/>
    <numFmt numFmtId="186" formatCode="&quot;•  &quot;@"/>
    <numFmt numFmtId="187" formatCode="_(* #,##0_);_(* \(#,##0\);_(* \-??_);_(@_)"/>
    <numFmt numFmtId="188" formatCode="#,##0_);[Red]\(#,##0\);\-_);[Blue]&quot;Error-&quot;@"/>
    <numFmt numFmtId="189" formatCode="#,##0.0_);[Red]\(#,##0.0\);\-_);[Blue]&quot;Error-&quot;@"/>
    <numFmt numFmtId="190" formatCode="#,##0.00_);[Red]\(#,##0.00\);\-_);[Blue]&quot;Error-&quot;@"/>
    <numFmt numFmtId="191" formatCode="\£* #,##0_);[Red]\£* \(#,##0\);\£* \-_);[Blue]&quot;Error-&quot;@"/>
    <numFmt numFmtId="192" formatCode="\$#,##0.0000_);&quot;($&quot;#,##0.0000\)"/>
    <numFmt numFmtId="193" formatCode="\£* #,##0.0_);[Red]\£* \(#,##0.0\);\£* \-_);[Blue]&quot;Error-&quot;@"/>
    <numFmt numFmtId="194" formatCode="\£* #,##0.00_);[Red]\£* \(#,##0.00\);\£* \-_);[Blue]&quot;Error-&quot;@"/>
    <numFmt numFmtId="195" formatCode="dd\ mmm\ yyyy_)"/>
    <numFmt numFmtId="196" formatCode="dd/mm/yy_)"/>
    <numFmt numFmtId="197" formatCode="0%_);[Red]\-0%_);0%_);[Blue]&quot;Error-&quot;@"/>
    <numFmt numFmtId="198" formatCode="0.0%_);[Red]\-0.0%_);0.0%_)"/>
    <numFmt numFmtId="199" formatCode="0.00%_);[Red]\-0.00%_);0.00%_);[Blue]&quot;Error-&quot;@"/>
    <numFmt numFmtId="200" formatCode="0.0%_);[Red]\-0.0%_);0.0%_);[Blue]&quot;Error-&quot;@"/>
    <numFmt numFmtId="201" formatCode="0.000_)"/>
    <numFmt numFmtId="202" formatCode="#,##0.0;[Red]\(#,##0.0\)"/>
    <numFmt numFmtId="203" formatCode="#,##0_%_);\(#,##0\)_%;#,##0_%_);@_%_)"/>
    <numFmt numFmtId="204" formatCode="_-* #,##0.00\ _£_-;\-* #,##0.00\ _£_-;_-* \-??\ _£_-;_-@_-"/>
    <numFmt numFmtId="205" formatCode="_-* #,##0.00_-;_-* #,##0.00\-;_-* \-??_-;_-@_-"/>
    <numFmt numFmtId="206" formatCode="_-* #,##0.00\ _k_r_-;\-* #,##0.00\ _k_r_-;_-* \-??\ _k_r_-;_-@_-"/>
    <numFmt numFmtId="207" formatCode="_ * #,##0.00_ ;_ * \-#,##0.00_ ;_ * \-??_ ;_ @_ "/>
    <numFmt numFmtId="208" formatCode="General_)"/>
    <numFmt numFmtId="209" formatCode="0.00_);\(0.00\);0.00"/>
    <numFmt numFmtId="210" formatCode="\$#,##0.0;[Red]&quot;($&quot;#,##0.0\)"/>
    <numFmt numFmtId="211" formatCode="\$#,##0_%_);&quot;($&quot;#,##0\)_%;\$#,##0_%_);@_%_)"/>
    <numFmt numFmtId="212" formatCode="\$#,##0.00_%_);&quot;($&quot;#,##0.00\)_%;\$#,##0.00_%_);@_%_)"/>
    <numFmt numFmtId="213" formatCode="_-* #,##0.00&quot; £&quot;_-;\-* #,##0.00&quot; £&quot;_-;_-* \-??&quot; £&quot;_-;_-@_-"/>
    <numFmt numFmtId="214" formatCode="_ &quot;€ &quot;* #,##0.00_ ;_ &quot;€ &quot;* \-#,##0.00_ ;_ &quot;€ &quot;* \-??_ ;_ @_ "/>
    <numFmt numFmtId="215" formatCode="_(\$* #,##0_);_(\$* \(#,##0\);_(\$* \-_);_(@_)"/>
    <numFmt numFmtId="216" formatCode="\$#,##0.00_);&quot;($&quot;#,##0.00\)"/>
    <numFmt numFmtId="217" formatCode="\$#,##0_);&quot;($&quot;#,##0\)"/>
    <numFmt numFmtId="218" formatCode="_•&quot;–    &quot;@"/>
    <numFmt numFmtId="219" formatCode="\$* #,##0_);[Red]\$* \(#,##0\);\$* \-_);[Blue]&quot;Error-&quot;@"/>
    <numFmt numFmtId="220" formatCode="\$* #,##0.0_);[Red]\$* \(#,##0.0\);\$* \-_);[Blue]&quot;Error-&quot;@"/>
    <numFmt numFmtId="221" formatCode="\$* #,##0.00_);[Red]\$* \(#,##0.00\);\$* \-_);[Blue]&quot;Error-&quot;@"/>
    <numFmt numFmtId="222" formatCode="000"/>
    <numFmt numFmtId="223" formatCode="m/d/yy_%_)"/>
    <numFmt numFmtId="224" formatCode="dd\ mmm\ yyyy"/>
    <numFmt numFmtId="225" formatCode="_-* #,##0.000000_-;\-* #,##0.000000_-;_-* \-??_-;_-@_-"/>
    <numFmt numFmtId="226" formatCode="#,##0.0_);\(#,##0.0\);\-_)"/>
    <numFmt numFmtId="227" formatCode="_(* #,##0.000_);_(* \(#,##0.000\);_(* \-??_);_(@_)"/>
    <numFmt numFmtId="228" formatCode="_(* #,##0_);_(* \(#,##0\);_(* \-_);_(@_)"/>
    <numFmt numFmtId="229" formatCode="#,##0&quot; DM&quot;;\-#,##0&quot; DM&quot;"/>
    <numFmt numFmtId="230" formatCode="&quot;DM&quot;#,##0.0_);&quot;(DM&quot;#,##0.0\)"/>
    <numFmt numFmtId="231" formatCode="#,##0.00&quot; DM&quot;;\-#,##0.00&quot; DM&quot;"/>
    <numFmt numFmtId="232" formatCode="_-[$€]* #,##0.00_-;\-[$€]* #,##0.00_-;_-[$€]* \-??_-;_-@_-"/>
    <numFmt numFmtId="233" formatCode="\(0\)"/>
    <numFmt numFmtId="234" formatCode="#\ ###"/>
    <numFmt numFmtId="235" formatCode="0.0%_);\(0.0%\);0.0%_);@_%_)"/>
    <numFmt numFmtId="236" formatCode="&quot;   &quot;@"/>
    <numFmt numFmtId="237" formatCode="#,##0;\(#,##0\);\-_)"/>
    <numFmt numFmtId="238" formatCode="#,##0.00_);\(#,##0.00\);\-_)"/>
    <numFmt numFmtId="239" formatCode="&quot;&quot;"/>
    <numFmt numFmtId="240" formatCode="#,##0&quot;   &quot;"/>
    <numFmt numFmtId="241" formatCode="0.00_);\(0.00\);0.00_)"/>
    <numFmt numFmtId="242" formatCode="_ * #,##0_)_ _F_ ;_ * \(#,##0\)_ _F_ ;_ * \-_)_ _F_ ;_ @_ "/>
    <numFmt numFmtId="243" formatCode="mmm\ d&quot;, &quot;yyyy"/>
    <numFmt numFmtId="244" formatCode="0.0\x"/>
    <numFmt numFmtId="245" formatCode="0.00\x"/>
    <numFmt numFmtId="246" formatCode="_-* #,##0\ _F_-;\-* #,##0\ _F_-;_-* &quot;- &quot;_F_-;_-@_-"/>
    <numFmt numFmtId="247" formatCode="_-* #,##0&quot; F&quot;_-;\-* #,##0&quot; F&quot;_-;_-* &quot;- F&quot;_-;_-@_-"/>
    <numFmt numFmtId="248" formatCode="_-* #,##0.00&quot; F&quot;_-;\-* #,##0.00&quot; F&quot;_-;_-* \-??&quot; F&quot;_-;_-@_-"/>
    <numFmt numFmtId="249" formatCode="_ \£* #,##0.00_ ;_ \£* \-#,##0.00_ ;_ \£* \-??_ ;_ @_ "/>
    <numFmt numFmtId="250" formatCode="0.0\x;&quot;nm&quot;;\-_x"/>
    <numFmt numFmtId="251" formatCode="0.00\x;&quot;nm&quot;;\-_x"/>
    <numFmt numFmtId="252" formatCode="0\x"/>
    <numFmt numFmtId="253" formatCode="#,##0.0000000000_);\(#,##0.0000000000\);@_)"/>
    <numFmt numFmtId="254" formatCode="#,##0_);\(#,##0\);&quot;-  &quot;"/>
    <numFmt numFmtId="255" formatCode="#,##0.0_);\(#,##0.0\);&quot;-  &quot;"/>
    <numFmt numFmtId="256" formatCode="0%;\(0%\)"/>
    <numFmt numFmtId="257" formatCode="0.0%_);\(0.0%\);&quot;-  &quot;"/>
    <numFmt numFmtId="258" formatCode="\£#,##0_);[Red]&quot;(£&quot;#,##0\)"/>
    <numFmt numFmtId="259" formatCode="0%_);\(0%\);\-_%_)"/>
    <numFmt numFmtId="260" formatCode="0.0%_);\(0.0%\);\-_%_)"/>
    <numFmt numFmtId="261" formatCode="0.00%_);\(0.00%\);\-_%_)"/>
    <numFmt numFmtId="262" formatCode="##0&quot;bp&quot;_);\(##0&quot;bp)&quot;;\-_b_p_)"/>
    <numFmt numFmtId="263" formatCode="0.0%;\(0.0%\)"/>
    <numFmt numFmtId="264" formatCode="\+#,##0%\ ;\(#,##0%\);\±0%"/>
    <numFmt numFmtId="265" formatCode="0.00%;\-0.00%;0.00%"/>
    <numFmt numFmtId="266" formatCode="#,##0.000"/>
    <numFmt numFmtId="267" formatCode=";;;"/>
    <numFmt numFmtId="268" formatCode="#,##0_ ;\-#,##0\ "/>
    <numFmt numFmtId="269" formatCode="#,##0.0"/>
    <numFmt numFmtId="270" formatCode="#,##0.0_ ;\-#,##0.0\ "/>
    <numFmt numFmtId="271" formatCode="_-* #,##0_-;\-* #,##0_-;_-* \-??_-;_-@_-"/>
    <numFmt numFmtId="272" formatCode="_-* #,##0.0_-;\-* #,##0.0_-;_-* \-??_-;_-@_-"/>
    <numFmt numFmtId="273" formatCode="_-* #,##0.0_-;_-* #,##0.0\-;_-* \-??_-;_-@_-"/>
    <numFmt numFmtId="274" formatCode="#,##0.00_ ;\-#,##0.00\ "/>
    <numFmt numFmtId="275" formatCode="_-* #,##0_-;_-* #,##0\-;_-* \-??_-;_-@_-"/>
    <numFmt numFmtId="276" formatCode="_ * #,##0_ ;_ * \-#,##0_ ;_ * \-_ ;_ @_ "/>
    <numFmt numFmtId="277" formatCode="_ * #,##0_ ;_ * \-#,##0_ ;_ * \-??_ ;_ @_ "/>
  </numFmts>
  <fonts count="164">
    <font>
      <sz val="10"/>
      <name val="Arial"/>
      <family val="2"/>
      <charset val="1"/>
    </font>
    <font>
      <sz val="10"/>
      <name val="MS Sans Serif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8"/>
      <color indexed="39"/>
      <name val="Arial"/>
      <family val="2"/>
      <charset val="1"/>
    </font>
    <font>
      <sz val="11"/>
      <name val="Times New Roman"/>
      <family val="1"/>
      <charset val="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1"/>
    </font>
    <font>
      <i/>
      <sz val="8"/>
      <name val="Times New Roman"/>
      <family val="1"/>
      <charset val="1"/>
    </font>
    <font>
      <sz val="10"/>
      <name val="Courier New"/>
      <family val="3"/>
      <charset val="1"/>
    </font>
    <font>
      <sz val="11"/>
      <color indexed="9"/>
      <name val="Calibri"/>
      <family val="2"/>
      <charset val="1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1"/>
    </font>
    <font>
      <sz val="12"/>
      <name val="Arial MT"/>
      <family val="2"/>
      <charset val="1"/>
    </font>
    <font>
      <sz val="9"/>
      <name val="Arial"/>
      <family val="2"/>
      <charset val="1"/>
    </font>
    <font>
      <u/>
      <sz val="8.4"/>
      <color indexed="39"/>
      <name val="Arial"/>
      <family val="2"/>
      <charset val="1"/>
    </font>
    <font>
      <b/>
      <sz val="10"/>
      <name val="Arial"/>
      <family val="2"/>
      <charset val="1"/>
    </font>
    <font>
      <i/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i/>
      <sz val="9"/>
      <name val="Arial"/>
      <family val="2"/>
      <charset val="1"/>
    </font>
    <font>
      <b/>
      <sz val="9"/>
      <name val="Arial"/>
      <family val="2"/>
      <charset val="1"/>
    </font>
    <font>
      <sz val="8"/>
      <name val="Arial"/>
      <family val="2"/>
      <charset val="1"/>
    </font>
    <font>
      <sz val="10"/>
      <color indexed="18"/>
      <name val="Arial"/>
      <family val="2"/>
      <charset val="1"/>
    </font>
    <font>
      <sz val="10"/>
      <color indexed="9"/>
      <name val="False"/>
      <charset val="1"/>
    </font>
    <font>
      <b/>
      <sz val="22"/>
      <color indexed="18"/>
      <name val="Arial"/>
      <family val="2"/>
      <charset val="1"/>
    </font>
    <font>
      <b/>
      <sz val="14"/>
      <color indexed="18"/>
      <name val="Arial"/>
      <family val="2"/>
      <charset val="1"/>
    </font>
    <font>
      <sz val="9"/>
      <color indexed="8"/>
      <name val="Arial"/>
      <family val="2"/>
      <charset val="1"/>
    </font>
    <font>
      <b/>
      <sz val="10"/>
      <color indexed="18"/>
      <name val="Arial"/>
      <family val="2"/>
      <charset val="1"/>
    </font>
    <font>
      <b/>
      <u/>
      <sz val="10"/>
      <color indexed="18"/>
      <name val="Arial"/>
      <family val="2"/>
      <charset val="1"/>
    </font>
    <font>
      <sz val="12"/>
      <name val="Arial"/>
      <family val="2"/>
      <charset val="1"/>
    </font>
    <font>
      <sz val="8"/>
      <color indexed="8"/>
      <name val="Times New Roman"/>
      <family val="1"/>
      <charset val="1"/>
    </font>
    <font>
      <sz val="8"/>
      <name val="Times New Roman"/>
      <family val="1"/>
      <charset val="1"/>
    </font>
    <font>
      <b/>
      <sz val="11"/>
      <color indexed="63"/>
      <name val="Calibri"/>
      <family val="2"/>
      <charset val="1"/>
    </font>
    <font>
      <sz val="10"/>
      <color indexed="37"/>
      <name val="Arial"/>
      <family val="2"/>
      <charset val="1"/>
    </font>
    <font>
      <sz val="12"/>
      <color indexed="39"/>
      <name val="Times New Roman"/>
      <family val="1"/>
      <charset val="1"/>
    </font>
    <font>
      <sz val="10"/>
      <color indexed="12"/>
      <name val="Garamond"/>
      <family val="1"/>
      <charset val="1"/>
    </font>
    <font>
      <sz val="11"/>
      <color indexed="28"/>
      <name val="Calibri"/>
      <family val="2"/>
      <charset val="238"/>
    </font>
    <font>
      <b/>
      <i/>
      <sz val="10"/>
      <name val="Times New Roman"/>
      <family val="1"/>
      <charset val="1"/>
    </font>
    <font>
      <b/>
      <sz val="11"/>
      <color indexed="52"/>
      <name val="Calibri"/>
      <family val="2"/>
      <charset val="1"/>
    </font>
    <font>
      <sz val="10"/>
      <name val="Arial Narrow"/>
      <family val="2"/>
      <charset val="1"/>
    </font>
    <font>
      <sz val="10"/>
      <color indexed="8"/>
      <name val="Book Antiqua"/>
      <family val="1"/>
      <charset val="1"/>
    </font>
    <font>
      <sz val="10"/>
      <color indexed="8"/>
      <name val="Helvetica-Narrow"/>
      <family val="2"/>
      <charset val="1"/>
    </font>
    <font>
      <sz val="8"/>
      <color indexed="39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color indexed="17"/>
      <name val="Calibri"/>
      <family val="2"/>
      <charset val="1"/>
    </font>
    <font>
      <b/>
      <sz val="9"/>
      <color indexed="24"/>
      <name val="Arial"/>
      <family val="2"/>
      <charset val="1"/>
    </font>
    <font>
      <b/>
      <sz val="11"/>
      <color indexed="24"/>
      <name val="Arial"/>
      <family val="2"/>
      <charset val="1"/>
    </font>
    <font>
      <b/>
      <sz val="10"/>
      <color indexed="8"/>
      <name val="Times New Roman"/>
      <family val="1"/>
      <charset val="1"/>
    </font>
    <font>
      <b/>
      <sz val="10"/>
      <color indexed="52"/>
      <name val="Arial"/>
      <family val="2"/>
      <charset val="1"/>
    </font>
    <font>
      <b/>
      <sz val="11"/>
      <color indexed="52"/>
      <name val="Calibri"/>
      <family val="2"/>
      <charset val="238"/>
    </font>
    <font>
      <sz val="10"/>
      <color indexed="52"/>
      <name val="Arial"/>
      <family val="2"/>
      <charset val="1"/>
    </font>
    <font>
      <sz val="10"/>
      <color indexed="18"/>
      <name val="Times New Roman"/>
      <family val="1"/>
      <charset val="1"/>
    </font>
    <font>
      <b/>
      <sz val="11"/>
      <color indexed="9"/>
      <name val="Calibri"/>
      <family val="2"/>
      <charset val="238"/>
    </font>
    <font>
      <sz val="11"/>
      <color indexed="39"/>
      <name val="Arial"/>
      <family val="2"/>
      <charset val="1"/>
    </font>
    <font>
      <sz val="10"/>
      <name val="BERNHARD"/>
      <charset val="1"/>
    </font>
    <font>
      <b/>
      <u/>
      <sz val="10"/>
      <color indexed="16"/>
      <name val="Arial"/>
      <family val="2"/>
      <charset val="1"/>
    </font>
    <font>
      <b/>
      <sz val="11"/>
      <name val="Times New Roman"/>
      <family val="1"/>
      <charset val="1"/>
    </font>
    <font>
      <b/>
      <sz val="11"/>
      <color indexed="9"/>
      <name val="Calibri"/>
      <family val="2"/>
      <charset val="1"/>
    </font>
    <font>
      <sz val="10"/>
      <name val="MS Serif"/>
      <family val="1"/>
      <charset val="1"/>
    </font>
    <font>
      <b/>
      <sz val="10"/>
      <name val="Times New Roman"/>
      <family val="1"/>
      <charset val="1"/>
    </font>
    <font>
      <sz val="9"/>
      <name val="Frutiger 45 Light"/>
      <family val="2"/>
      <charset val="1"/>
    </font>
    <font>
      <u val="double"/>
      <sz val="10"/>
      <name val="Times New Roman"/>
      <family val="1"/>
      <charset val="1"/>
    </font>
    <font>
      <i/>
      <sz val="10"/>
      <color indexed="39"/>
      <name val="Times New Roman"/>
      <family val="1"/>
      <charset val="1"/>
    </font>
    <font>
      <b/>
      <i/>
      <sz val="10"/>
      <color indexed="50"/>
      <name val="Times New Roman"/>
      <family val="1"/>
      <charset val="1"/>
    </font>
    <font>
      <sz val="1"/>
      <color indexed="8"/>
      <name val="Courier New"/>
      <family val="3"/>
      <charset val="1"/>
    </font>
    <font>
      <sz val="11"/>
      <color indexed="17"/>
      <name val="Calibri"/>
      <family val="2"/>
      <charset val="238"/>
    </font>
    <font>
      <u val="double"/>
      <sz val="10"/>
      <name val="Arial"/>
      <family val="2"/>
      <charset val="1"/>
    </font>
    <font>
      <sz val="11"/>
      <color indexed="28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39"/>
      <name val="Arial"/>
      <family val="2"/>
      <charset val="1"/>
    </font>
    <font>
      <b/>
      <sz val="1"/>
      <color indexed="8"/>
      <name val="Courier New"/>
      <family val="3"/>
      <charset val="1"/>
    </font>
    <font>
      <sz val="10"/>
      <color indexed="16"/>
      <name val="MS Serif"/>
      <family val="1"/>
      <charset val="1"/>
    </font>
    <font>
      <sz val="10"/>
      <color indexed="62"/>
      <name val="Arial"/>
      <family val="2"/>
      <charset val="1"/>
    </font>
    <font>
      <b/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"/>
    </font>
    <font>
      <sz val="8"/>
      <color indexed="37"/>
      <name val="Arial"/>
      <family val="2"/>
      <charset val="1"/>
    </font>
    <font>
      <i/>
      <sz val="11"/>
      <color indexed="23"/>
      <name val="Calibri"/>
      <family val="2"/>
      <charset val="238"/>
    </font>
    <font>
      <b/>
      <sz val="10"/>
      <color indexed="42"/>
      <name val="Arial"/>
      <family val="2"/>
      <charset val="1"/>
    </font>
    <font>
      <sz val="7"/>
      <name val="Palatino"/>
      <family val="1"/>
      <charset val="1"/>
    </font>
    <font>
      <sz val="11"/>
      <color indexed="52"/>
      <name val="Calibri"/>
      <family val="2"/>
      <charset val="1"/>
    </font>
    <font>
      <sz val="8"/>
      <name val="Courier New"/>
      <family val="3"/>
      <charset val="1"/>
    </font>
    <font>
      <b/>
      <sz val="8"/>
      <name val="Courier New"/>
      <family val="3"/>
      <charset val="1"/>
    </font>
    <font>
      <b/>
      <u/>
      <sz val="10"/>
      <name val="Courier New"/>
      <family val="3"/>
      <charset val="1"/>
    </font>
    <font>
      <sz val="12"/>
      <color indexed="9"/>
      <name val="Times New Roman"/>
      <family val="1"/>
      <charset val="1"/>
    </font>
    <font>
      <sz val="24"/>
      <color indexed="8"/>
      <name val="TimesNewRomanPS"/>
      <family val="1"/>
      <charset val="1"/>
    </font>
    <font>
      <sz val="18"/>
      <color indexed="8"/>
      <name val="Times New Roman"/>
      <family val="1"/>
      <charset val="1"/>
    </font>
    <font>
      <sz val="20"/>
      <name val="Times New Roman"/>
      <family val="1"/>
      <charset val="1"/>
    </font>
    <font>
      <sz val="6"/>
      <color indexed="16"/>
      <name val="Palatino"/>
      <family val="1"/>
      <charset val="1"/>
    </font>
    <font>
      <b/>
      <sz val="12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0"/>
      <color indexed="22"/>
      <name val="Arial"/>
      <family val="2"/>
      <charset val="1"/>
    </font>
    <font>
      <sz val="24"/>
      <color indexed="8"/>
      <name val="Times New Roman"/>
      <family val="1"/>
      <charset val="1"/>
    </font>
    <font>
      <u/>
      <sz val="8.5"/>
      <color indexed="39"/>
      <name val="Arial"/>
      <family val="2"/>
      <charset val="1"/>
    </font>
    <font>
      <u/>
      <sz val="11"/>
      <color indexed="12"/>
      <name val="Calibri"/>
      <family val="2"/>
      <charset val="1"/>
    </font>
    <font>
      <b/>
      <sz val="24"/>
      <name val="Times New Roman"/>
      <family val="1"/>
      <charset val="1"/>
    </font>
    <font>
      <b/>
      <sz val="18"/>
      <name val="Times New Roman"/>
      <family val="1"/>
      <charset val="1"/>
    </font>
    <font>
      <sz val="14"/>
      <name val="Times New Roman"/>
      <family val="1"/>
      <charset val="1"/>
    </font>
    <font>
      <i/>
      <sz val="9"/>
      <name val="Times New Roman"/>
      <family val="1"/>
      <charset val="1"/>
    </font>
    <font>
      <sz val="8"/>
      <color indexed="8"/>
      <name val="Arial"/>
      <family val="2"/>
      <charset val="1"/>
    </font>
    <font>
      <sz val="11"/>
      <color indexed="62"/>
      <name val="Calibri"/>
      <family val="2"/>
      <charset val="238"/>
    </font>
    <font>
      <sz val="9"/>
      <color indexed="39"/>
      <name val="Frutiger 45 Light"/>
      <family val="2"/>
      <charset val="1"/>
    </font>
    <font>
      <sz val="10"/>
      <color indexed="39"/>
      <name val="Arial"/>
      <family val="2"/>
      <charset val="1"/>
    </font>
    <font>
      <sz val="10"/>
      <color indexed="37"/>
      <name val="Times New Roman"/>
      <family val="1"/>
      <charset val="1"/>
    </font>
    <font>
      <sz val="10"/>
      <color indexed="28"/>
      <name val="Arial"/>
      <family val="2"/>
      <charset val="1"/>
    </font>
    <font>
      <i/>
      <sz val="8.5"/>
      <name val="Letter Gothic"/>
      <family val="3"/>
      <charset val="1"/>
    </font>
    <font>
      <b/>
      <sz val="10"/>
      <name val="MS Sans Serif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i/>
      <sz val="8"/>
      <color indexed="18"/>
      <name val="Arial"/>
      <family val="2"/>
      <charset val="1"/>
    </font>
    <font>
      <sz val="8"/>
      <color indexed="28"/>
      <name val="Arial"/>
      <family val="2"/>
      <charset val="1"/>
    </font>
    <font>
      <sz val="24"/>
      <color indexed="9"/>
      <name val="Times New Roman"/>
      <family val="1"/>
      <charset val="1"/>
    </font>
    <font>
      <sz val="18"/>
      <color indexed="9"/>
      <name val="Times New Roman"/>
      <family val="1"/>
      <charset val="1"/>
    </font>
    <font>
      <u/>
      <sz val="10"/>
      <color indexed="39"/>
      <name val="Arial"/>
      <family val="2"/>
      <charset val="1"/>
    </font>
    <font>
      <u/>
      <sz val="10"/>
      <color indexed="20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52"/>
      <name val="Calibri"/>
      <family val="2"/>
      <charset val="238"/>
    </font>
    <font>
      <sz val="12"/>
      <color indexed="9"/>
      <name val="Arial"/>
      <family val="2"/>
      <charset val="1"/>
    </font>
    <font>
      <sz val="10"/>
      <color indexed="17"/>
      <name val="Arial"/>
      <family val="2"/>
      <charset val="1"/>
    </font>
    <font>
      <sz val="26"/>
      <name val="Times New Roman"/>
      <family val="1"/>
      <charset val="1"/>
    </font>
    <font>
      <b/>
      <i/>
      <sz val="6"/>
      <color indexed="8"/>
      <name val="Times New Roman"/>
      <family val="1"/>
      <charset val="1"/>
    </font>
    <font>
      <sz val="10"/>
      <name val="Garamond"/>
      <family val="1"/>
      <charset val="1"/>
    </font>
    <font>
      <sz val="11"/>
      <color indexed="60"/>
      <name val="Calibri"/>
      <family val="2"/>
      <charset val="1"/>
    </font>
    <font>
      <sz val="11"/>
      <color indexed="60"/>
      <name val="Calibri"/>
      <family val="2"/>
      <charset val="238"/>
    </font>
    <font>
      <sz val="10"/>
      <color indexed="60"/>
      <name val="Arial"/>
      <family val="2"/>
      <charset val="1"/>
    </font>
    <font>
      <sz val="10"/>
      <name val="Verdana"/>
      <family val="2"/>
      <charset val="1"/>
    </font>
    <font>
      <sz val="12"/>
      <color indexed="8"/>
      <name val="Calibri"/>
      <family val="2"/>
      <charset val="1"/>
    </font>
    <font>
      <sz val="8"/>
      <name val="Verdana"/>
      <family val="2"/>
      <charset val="1"/>
    </font>
    <font>
      <sz val="10"/>
      <name val="Arial CE"/>
      <family val="2"/>
      <charset val="238"/>
    </font>
    <font>
      <b/>
      <sz val="9"/>
      <name val="Frutiger 45 Light"/>
      <family val="2"/>
      <charset val="1"/>
    </font>
    <font>
      <sz val="9"/>
      <name val="Frutiger 45 Light"/>
      <charset val="1"/>
    </font>
    <font>
      <sz val="9"/>
      <color indexed="56"/>
      <name val="Frutiger 45 Light"/>
      <family val="2"/>
      <charset val="1"/>
    </font>
    <font>
      <sz val="10"/>
      <name val="Frutiger 45 Light"/>
      <family val="2"/>
      <charset val="1"/>
    </font>
    <font>
      <b/>
      <sz val="11"/>
      <color indexed="63"/>
      <name val="Calibri"/>
      <family val="2"/>
      <charset val="238"/>
    </font>
    <font>
      <sz val="9"/>
      <name val="Times New Roman"/>
      <family val="1"/>
      <charset val="1"/>
    </font>
    <font>
      <i/>
      <sz val="10"/>
      <name val="Times New Roman"/>
      <family val="1"/>
      <charset val="1"/>
    </font>
    <font>
      <sz val="10"/>
      <color indexed="16"/>
      <name val="Helvetica-Black"/>
      <charset val="1"/>
    </font>
    <font>
      <sz val="22"/>
      <name val="UBSHeadline"/>
      <family val="1"/>
      <charset val="1"/>
    </font>
    <font>
      <i/>
      <sz val="12"/>
      <color indexed="8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sz val="12"/>
      <color indexed="37"/>
      <name val="Times New Roman"/>
      <family val="1"/>
      <charset val="1"/>
    </font>
    <font>
      <b/>
      <sz val="18"/>
      <color indexed="56"/>
      <name val="Cambria"/>
      <family val="2"/>
      <charset val="1"/>
    </font>
    <font>
      <sz val="10"/>
      <color indexed="8"/>
      <name val="Times New Roman"/>
      <family val="1"/>
      <charset val="1"/>
    </font>
    <font>
      <b/>
      <sz val="10"/>
      <color indexed="23"/>
      <name val="Arial"/>
      <family val="2"/>
      <charset val="1"/>
    </font>
    <font>
      <sz val="10"/>
      <color indexed="23"/>
      <name val="Arial"/>
      <family val="2"/>
      <charset val="1"/>
    </font>
    <font>
      <i/>
      <sz val="10"/>
      <color indexed="23"/>
      <name val="Arial"/>
      <family val="2"/>
      <charset val="1"/>
    </font>
    <font>
      <b/>
      <i/>
      <sz val="10"/>
      <color indexed="23"/>
      <name val="Arial"/>
      <family val="2"/>
      <charset val="1"/>
    </font>
    <font>
      <strike/>
      <sz val="10"/>
      <name val="Arial"/>
      <family val="2"/>
      <charset val="1"/>
    </font>
    <font>
      <sz val="8"/>
      <color indexed="23"/>
      <name val="Arial"/>
      <family val="2"/>
      <charset val="1"/>
    </font>
    <font>
      <sz val="10"/>
      <color indexed="10"/>
      <name val="Arial"/>
      <family val="2"/>
      <charset val="1"/>
    </font>
    <font>
      <sz val="10"/>
      <name val="Arial"/>
      <family val="2"/>
      <charset val="1"/>
    </font>
    <font>
      <sz val="10"/>
      <color indexed="23"/>
      <name val="Arial"/>
      <family val="2"/>
    </font>
    <font>
      <i/>
      <sz val="10"/>
      <color indexed="23"/>
      <name val="Arial"/>
      <family val="2"/>
    </font>
    <font>
      <u/>
      <sz val="10"/>
      <color indexed="23"/>
      <name val="Arial"/>
      <family val="2"/>
      <charset val="1"/>
    </font>
    <font>
      <b/>
      <sz val="10"/>
      <color indexed="23"/>
      <name val="Arial"/>
      <family val="2"/>
    </font>
    <font>
      <b/>
      <sz val="10"/>
      <color theme="0" tint="-0.499984740745262"/>
      <name val="Arial"/>
      <family val="2"/>
      <charset val="1"/>
    </font>
    <font>
      <sz val="10"/>
      <color theme="0" tint="-0.499984740745262"/>
      <name val="Arial"/>
      <family val="2"/>
      <charset val="1"/>
    </font>
    <font>
      <i/>
      <sz val="10"/>
      <color theme="0" tint="-0.499984740745262"/>
      <name val="Arial"/>
      <family val="2"/>
      <charset val="1"/>
    </font>
  </fonts>
  <fills count="37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  <fill>
      <patternFill patternType="solid">
        <fgColor indexed="22"/>
        <bgColor indexed="31"/>
      </patternFill>
    </fill>
    <fill>
      <patternFill patternType="solid">
        <fgColor indexed="37"/>
        <bgColor indexed="10"/>
      </patternFill>
    </fill>
    <fill>
      <patternFill patternType="solid">
        <fgColor indexed="38"/>
        <bgColor indexed="57"/>
      </patternFill>
    </fill>
    <fill>
      <patternFill patternType="solid">
        <fgColor indexed="13"/>
        <bgColor indexed="51"/>
      </patternFill>
    </fill>
    <fill>
      <patternFill patternType="solid">
        <fgColor indexed="14"/>
        <bgColor indexed="33"/>
      </patternFill>
    </fill>
    <fill>
      <patternFill patternType="solid">
        <fgColor indexed="21"/>
        <bgColor indexed="40"/>
      </patternFill>
    </fill>
    <fill>
      <patternFill patternType="solid">
        <fgColor indexed="16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indexed="48"/>
        <bgColor indexed="30"/>
      </patternFill>
    </fill>
    <fill>
      <patternFill patternType="solid">
        <fgColor indexed="31"/>
        <bgColor indexed="3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3"/>
        <bgColor indexed="59"/>
      </patternFill>
    </fill>
    <fill>
      <patternFill patternType="solid">
        <fgColor indexed="34"/>
        <bgColor indexed="31"/>
      </patternFill>
    </fill>
    <fill>
      <patternFill patternType="solid">
        <fgColor indexed="39"/>
        <bgColor indexed="12"/>
      </patternFill>
    </fill>
    <fill>
      <patternFill patternType="solid">
        <fgColor indexed="40"/>
        <bgColor indexed="21"/>
      </patternFill>
    </fill>
    <fill>
      <patternFill patternType="solid">
        <fgColor indexed="54"/>
        <bgColor indexed="23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</borders>
  <cellStyleXfs count="1995">
    <xf numFmtId="0" fontId="0" fillId="0" borderId="0"/>
    <xf numFmtId="167" fontId="4" fillId="0" borderId="0">
      <alignment horizontal="right"/>
    </xf>
    <xf numFmtId="0" fontId="1" fillId="0" borderId="0"/>
    <xf numFmtId="165" fontId="156" fillId="0" borderId="0" applyFill="0" applyBorder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9" fontId="3" fillId="0" borderId="0"/>
    <xf numFmtId="9" fontId="2" fillId="0" borderId="0"/>
    <xf numFmtId="166" fontId="2" fillId="0" borderId="0"/>
    <xf numFmtId="10" fontId="2" fillId="0" borderId="0"/>
    <xf numFmtId="173" fontId="156" fillId="0" borderId="0" applyFill="0" applyBorder="0" applyProtection="0"/>
    <xf numFmtId="0" fontId="17" fillId="0" borderId="0" applyNumberFormat="0" applyFill="0" applyBorder="0" applyProtection="0"/>
    <xf numFmtId="174" fontId="156" fillId="0" borderId="0" applyFill="0" applyBorder="0" applyProtection="0"/>
    <xf numFmtId="0" fontId="156" fillId="0" borderId="0"/>
    <xf numFmtId="9" fontId="5" fillId="0" borderId="0">
      <alignment horizontal="right"/>
    </xf>
    <xf numFmtId="0" fontId="14" fillId="2" borderId="0" applyNumberFormat="0">
      <alignment horizontal="left"/>
    </xf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4" fillId="2" borderId="0" applyNumberFormat="0">
      <alignment horizontal="left"/>
    </xf>
    <xf numFmtId="0" fontId="14" fillId="4" borderId="0" applyNumberFormat="0">
      <alignment horizontal="left"/>
    </xf>
    <xf numFmtId="0" fontId="18" fillId="3" borderId="0"/>
    <xf numFmtId="0" fontId="18" fillId="3" borderId="0"/>
    <xf numFmtId="0" fontId="18" fillId="3" borderId="0"/>
    <xf numFmtId="0" fontId="14" fillId="4" borderId="0" applyNumberFormat="0">
      <alignment horizontal="left"/>
    </xf>
    <xf numFmtId="0" fontId="14" fillId="5" borderId="0" applyNumberFormat="0">
      <alignment horizontal="left"/>
    </xf>
    <xf numFmtId="0" fontId="19" fillId="3" borderId="0"/>
    <xf numFmtId="0" fontId="19" fillId="3" borderId="0"/>
    <xf numFmtId="0" fontId="19" fillId="3" borderId="0"/>
    <xf numFmtId="0" fontId="14" fillId="5" borderId="0" applyNumberFormat="0">
      <alignment horizontal="left"/>
    </xf>
    <xf numFmtId="0" fontId="14" fillId="6" borderId="0" applyNumberFormat="0">
      <alignment horizontal="left"/>
    </xf>
    <xf numFmtId="0" fontId="20" fillId="3" borderId="0"/>
    <xf numFmtId="0" fontId="20" fillId="3" borderId="0"/>
    <xf numFmtId="0" fontId="20" fillId="3" borderId="0"/>
    <xf numFmtId="0" fontId="14" fillId="6" borderId="0" applyNumberFormat="0">
      <alignment horizontal="left"/>
    </xf>
    <xf numFmtId="0" fontId="14" fillId="7" borderId="0" applyNumberFormat="0">
      <alignment horizontal="left"/>
    </xf>
    <xf numFmtId="0" fontId="21" fillId="3" borderId="0"/>
    <xf numFmtId="0" fontId="21" fillId="3" borderId="0"/>
    <xf numFmtId="0" fontId="21" fillId="3" borderId="0"/>
    <xf numFmtId="0" fontId="14" fillId="7" borderId="0" applyNumberFormat="0">
      <alignment horizontal="left"/>
    </xf>
    <xf numFmtId="0" fontId="14" fillId="8" borderId="0" applyNumberFormat="0">
      <alignment horizontal="left"/>
    </xf>
    <xf numFmtId="0" fontId="22" fillId="3" borderId="0"/>
    <xf numFmtId="0" fontId="22" fillId="3" borderId="0"/>
    <xf numFmtId="0" fontId="22" fillId="3" borderId="0"/>
    <xf numFmtId="0" fontId="14" fillId="8" borderId="0" applyNumberFormat="0">
      <alignment horizontal="left"/>
    </xf>
    <xf numFmtId="0" fontId="9" fillId="9" borderId="0" applyNumberFormat="0">
      <alignment horizontal="left"/>
    </xf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9" fillId="10" borderId="0" applyNumberFormat="0">
      <alignment horizontal="left"/>
    </xf>
    <xf numFmtId="171" fontId="156" fillId="0" borderId="0" applyFill="0" applyBorder="0" applyProtection="0"/>
    <xf numFmtId="175" fontId="156" fillId="0" borderId="0" applyFill="0" applyBorder="0" applyProtection="0"/>
    <xf numFmtId="0" fontId="156" fillId="0" borderId="0" applyFill="0" applyBorder="0" applyProtection="0"/>
    <xf numFmtId="168" fontId="156" fillId="0" borderId="0" applyFill="0" applyBorder="0" applyProtection="0"/>
    <xf numFmtId="39" fontId="156" fillId="0" borderId="0" applyFill="0" applyBorder="0" applyProtection="0"/>
    <xf numFmtId="4" fontId="24" fillId="11" borderId="0" applyBorder="0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176" fontId="156" fillId="12" borderId="1"/>
    <xf numFmtId="0" fontId="25" fillId="5" borderId="0"/>
    <xf numFmtId="0" fontId="19" fillId="12" borderId="0"/>
    <xf numFmtId="0" fontId="19" fillId="12" borderId="0"/>
    <xf numFmtId="0" fontId="19" fillId="12" borderId="0"/>
    <xf numFmtId="0" fontId="26" fillId="0" borderId="0" applyNumberFormat="0" applyFill="0" applyBorder="0" applyProtection="0"/>
    <xf numFmtId="177" fontId="156" fillId="0" borderId="0" applyFill="0" applyBorder="0" applyProtection="0"/>
    <xf numFmtId="0" fontId="156" fillId="0" borderId="0" applyFill="0" applyBorder="0" applyProtection="0"/>
    <xf numFmtId="178" fontId="156" fillId="0" borderId="0" applyFill="0" applyBorder="0" applyProtection="0"/>
    <xf numFmtId="179" fontId="156" fillId="0" borderId="0" applyFill="0" applyBorder="0" applyProtection="0"/>
    <xf numFmtId="0" fontId="156" fillId="0" borderId="0" applyFill="0" applyBorder="0" applyProtection="0"/>
    <xf numFmtId="180" fontId="156" fillId="0" borderId="0" applyFill="0" applyBorder="0" applyProtection="0"/>
    <xf numFmtId="0" fontId="156" fillId="0" borderId="0" applyNumberFormat="0" applyFill="0" applyBorder="0" applyProtection="0"/>
    <xf numFmtId="181" fontId="156" fillId="0" borderId="0" applyFill="0" applyBorder="0" applyProtection="0"/>
    <xf numFmtId="182" fontId="156" fillId="0" borderId="0" applyFill="0" applyBorder="0" applyProtection="0"/>
    <xf numFmtId="0" fontId="156" fillId="0" borderId="0" applyFill="0" applyBorder="0" applyProtection="0"/>
    <xf numFmtId="183" fontId="156" fillId="0" borderId="0" applyFill="0" applyBorder="0" applyProtection="0"/>
    <xf numFmtId="0" fontId="14" fillId="2" borderId="0" applyNumberFormat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4" fillId="2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56" fillId="13" borderId="0" applyNumberFormat="0"/>
    <xf numFmtId="0" fontId="14" fillId="4" borderId="0" applyNumberFormat="0"/>
    <xf numFmtId="0" fontId="18" fillId="3" borderId="0"/>
    <xf numFmtId="0" fontId="18" fillId="3" borderId="0"/>
    <xf numFmtId="0" fontId="18" fillId="3" borderId="0"/>
    <xf numFmtId="0" fontId="14" fillId="4" borderId="0" applyNumberFormat="0"/>
    <xf numFmtId="0" fontId="14" fillId="5" borderId="0" applyNumberFormat="0"/>
    <xf numFmtId="0" fontId="19" fillId="3" borderId="0"/>
    <xf numFmtId="0" fontId="19" fillId="3" borderId="0"/>
    <xf numFmtId="0" fontId="19" fillId="3" borderId="0"/>
    <xf numFmtId="0" fontId="14" fillId="5" borderId="0" applyNumberFormat="0"/>
    <xf numFmtId="0" fontId="14" fillId="6" borderId="0" applyNumberFormat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56" fillId="3" borderId="0"/>
    <xf numFmtId="0" fontId="14" fillId="6" borderId="0" applyNumberFormat="0"/>
    <xf numFmtId="0" fontId="14" fillId="7" borderId="0" applyNumberFormat="0"/>
    <xf numFmtId="0" fontId="21" fillId="3" borderId="0"/>
    <xf numFmtId="0" fontId="21" fillId="3" borderId="0"/>
    <xf numFmtId="0" fontId="21" fillId="3" borderId="0"/>
    <xf numFmtId="0" fontId="14" fillId="7" borderId="0" applyNumberFormat="0"/>
    <xf numFmtId="0" fontId="14" fillId="8" borderId="0" applyNumberFormat="0"/>
    <xf numFmtId="0" fontId="22" fillId="3" borderId="0"/>
    <xf numFmtId="0" fontId="22" fillId="3" borderId="0"/>
    <xf numFmtId="0" fontId="22" fillId="3" borderId="0"/>
    <xf numFmtId="0" fontId="14" fillId="8" borderId="0" applyNumberFormat="0"/>
    <xf numFmtId="0" fontId="9" fillId="9" borderId="0" applyNumberFormat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9" fillId="10" borderId="0" applyNumberFormat="0" applyProtection="0"/>
    <xf numFmtId="167" fontId="4" fillId="0" borderId="0">
      <alignment horizontal="right"/>
    </xf>
    <xf numFmtId="9" fontId="5" fillId="0" borderId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2" applyNumberFormat="0" applyFill="0" applyProtection="0"/>
    <xf numFmtId="0" fontId="29" fillId="0" borderId="3" applyNumberFormat="0" applyFill="0" applyProtection="0">
      <alignment horizontal="center"/>
    </xf>
    <xf numFmtId="0" fontId="29" fillId="0" borderId="3" applyNumberFormat="0" applyFill="0" applyProtection="0">
      <alignment horizontal="center"/>
    </xf>
    <xf numFmtId="0" fontId="29" fillId="0" borderId="3" applyNumberFormat="0" applyFill="0" applyProtection="0">
      <alignment horizontal="center"/>
    </xf>
    <xf numFmtId="0" fontId="29" fillId="0" borderId="3" applyNumberFormat="0" applyFill="0" applyProtection="0">
      <alignment horizontal="center"/>
    </xf>
    <xf numFmtId="0" fontId="29" fillId="0" borderId="3" applyNumberFormat="0" applyFill="0" applyProtection="0">
      <alignment horizontal="center"/>
    </xf>
    <xf numFmtId="0" fontId="29" fillId="0" borderId="3" applyNumberFormat="0" applyFill="0" applyProtection="0">
      <alignment horizontal="center"/>
    </xf>
    <xf numFmtId="0" fontId="29" fillId="0" borderId="3" applyNumberFormat="0" applyFill="0" applyProtection="0">
      <alignment horizontal="center"/>
    </xf>
    <xf numFmtId="0" fontId="29" fillId="0" borderId="3" applyNumberFormat="0" applyFill="0" applyProtection="0">
      <alignment horizontal="center"/>
    </xf>
    <xf numFmtId="0" fontId="29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center"/>
    </xf>
    <xf numFmtId="0" fontId="14" fillId="4" borderId="0"/>
    <xf numFmtId="0" fontId="14" fillId="4" borderId="0"/>
    <xf numFmtId="167" fontId="4" fillId="0" borderId="0">
      <alignment horizontal="right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6" fillId="0" borderId="0">
      <alignment vertical="top"/>
    </xf>
    <xf numFmtId="0" fontId="156" fillId="0" borderId="0"/>
    <xf numFmtId="0" fontId="156" fillId="0" borderId="0"/>
    <xf numFmtId="0" fontId="6" fillId="0" borderId="0"/>
    <xf numFmtId="9" fontId="156" fillId="0" borderId="0"/>
    <xf numFmtId="168" fontId="1" fillId="0" borderId="0"/>
    <xf numFmtId="166" fontId="1" fillId="0" borderId="0"/>
    <xf numFmtId="2" fontId="1" fillId="0" borderId="0"/>
    <xf numFmtId="10" fontId="1" fillId="0" borderId="0"/>
    <xf numFmtId="0" fontId="156" fillId="0" borderId="0" applyFill="0" applyBorder="0" applyProtection="0"/>
    <xf numFmtId="169" fontId="1" fillId="0" borderId="0"/>
    <xf numFmtId="170" fontId="2" fillId="0" borderId="0"/>
    <xf numFmtId="170" fontId="2" fillId="0" borderId="0"/>
    <xf numFmtId="170" fontId="2" fillId="0" borderId="0"/>
    <xf numFmtId="0" fontId="6" fillId="0" borderId="0"/>
    <xf numFmtId="171" fontId="156" fillId="0" borderId="0"/>
    <xf numFmtId="172" fontId="156" fillId="0" borderId="0" applyFill="0" applyBorder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7" fillId="15" borderId="0" applyNumberFormat="0" applyBorder="0" applyProtection="0"/>
    <xf numFmtId="0" fontId="7" fillId="15" borderId="0" applyNumberFormat="0" applyBorder="0" applyProtection="0"/>
    <xf numFmtId="0" fontId="7" fillId="15" borderId="0" applyNumberFormat="0" applyBorder="0" applyProtection="0"/>
    <xf numFmtId="0" fontId="7" fillId="16" borderId="0" applyNumberFormat="0" applyBorder="0" applyProtection="0"/>
    <xf numFmtId="0" fontId="7" fillId="16" borderId="0" applyNumberFormat="0" applyBorder="0" applyProtection="0"/>
    <xf numFmtId="0" fontId="7" fillId="16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8" borderId="0" applyNumberFormat="0" applyBorder="0" applyProtection="0"/>
    <xf numFmtId="0" fontId="7" fillId="18" borderId="0" applyNumberFormat="0" applyBorder="0" applyProtection="0"/>
    <xf numFmtId="0" fontId="7" fillId="18" borderId="0" applyNumberFormat="0" applyBorder="0" applyProtection="0"/>
    <xf numFmtId="0" fontId="7" fillId="11" borderId="0" applyNumberFormat="0" applyBorder="0" applyProtection="0"/>
    <xf numFmtId="0" fontId="7" fillId="11" borderId="0" applyNumberFormat="0" applyBorder="0" applyProtection="0"/>
    <xf numFmtId="0" fontId="7" fillId="11" borderId="0" applyNumberFormat="0" applyBorder="0" applyProtection="0"/>
    <xf numFmtId="0" fontId="8" fillId="14" borderId="0" applyNumberFormat="0" applyBorder="0" applyProtection="0"/>
    <xf numFmtId="0" fontId="8" fillId="15" borderId="0" applyNumberFormat="0" applyBorder="0" applyProtection="0"/>
    <xf numFmtId="0" fontId="8" fillId="16" borderId="0" applyNumberFormat="0" applyBorder="0" applyProtection="0"/>
    <xf numFmtId="0" fontId="8" fillId="17" borderId="0" applyNumberFormat="0" applyBorder="0" applyProtection="0"/>
    <xf numFmtId="0" fontId="8" fillId="18" borderId="0" applyNumberFormat="0" applyBorder="0" applyProtection="0"/>
    <xf numFmtId="0" fontId="8" fillId="11" borderId="0" applyNumberFormat="0" applyBorder="0" applyProtection="0"/>
    <xf numFmtId="0" fontId="9" fillId="14" borderId="0" applyNumberFormat="0" applyBorder="0" applyProtection="0"/>
    <xf numFmtId="0" fontId="9" fillId="15" borderId="0" applyNumberFormat="0" applyBorder="0" applyProtection="0"/>
    <xf numFmtId="0" fontId="9" fillId="16" borderId="0" applyNumberFormat="0" applyBorder="0" applyProtection="0"/>
    <xf numFmtId="0" fontId="9" fillId="17" borderId="0" applyNumberFormat="0" applyBorder="0" applyProtection="0"/>
    <xf numFmtId="0" fontId="9" fillId="18" borderId="0" applyNumberFormat="0" applyBorder="0" applyProtection="0"/>
    <xf numFmtId="0" fontId="9" fillId="11" borderId="0" applyNumberFormat="0" applyBorder="0" applyProtection="0"/>
    <xf numFmtId="0" fontId="7" fillId="14" borderId="0" applyNumberFormat="0" applyBorder="0" applyProtection="0"/>
    <xf numFmtId="0" fontId="7" fillId="15" borderId="0" applyNumberFormat="0" applyBorder="0" applyProtection="0"/>
    <xf numFmtId="0" fontId="7" fillId="16" borderId="0" applyNumberFormat="0" applyBorder="0" applyProtection="0"/>
    <xf numFmtId="0" fontId="7" fillId="17" borderId="0" applyNumberFormat="0" applyBorder="0" applyProtection="0"/>
    <xf numFmtId="0" fontId="7" fillId="18" borderId="0" applyNumberFormat="0" applyBorder="0" applyProtection="0"/>
    <xf numFmtId="0" fontId="7" fillId="11" borderId="0" applyNumberFormat="0" applyBorder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7" fillId="15" borderId="0" applyNumberFormat="0" applyBorder="0" applyProtection="0"/>
    <xf numFmtId="0" fontId="7" fillId="15" borderId="0" applyNumberFormat="0" applyBorder="0" applyProtection="0"/>
    <xf numFmtId="0" fontId="7" fillId="15" borderId="0" applyNumberFormat="0" applyBorder="0" applyProtection="0"/>
    <xf numFmtId="0" fontId="7" fillId="16" borderId="0" applyNumberFormat="0" applyBorder="0" applyProtection="0"/>
    <xf numFmtId="0" fontId="7" fillId="16" borderId="0" applyNumberFormat="0" applyBorder="0" applyProtection="0"/>
    <xf numFmtId="0" fontId="7" fillId="16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8" borderId="0" applyNumberFormat="0" applyBorder="0" applyProtection="0"/>
    <xf numFmtId="0" fontId="7" fillId="18" borderId="0" applyNumberFormat="0" applyBorder="0" applyProtection="0"/>
    <xf numFmtId="0" fontId="7" fillId="18" borderId="0" applyNumberFormat="0" applyBorder="0" applyProtection="0"/>
    <xf numFmtId="0" fontId="7" fillId="11" borderId="0" applyNumberFormat="0" applyBorder="0" applyProtection="0"/>
    <xf numFmtId="0" fontId="7" fillId="11" borderId="0" applyNumberFormat="0" applyBorder="0" applyProtection="0"/>
    <xf numFmtId="0" fontId="7" fillId="11" borderId="0" applyNumberFormat="0" applyBorder="0" applyProtection="0"/>
    <xf numFmtId="167" fontId="4" fillId="0" borderId="0">
      <alignment horizontal="right"/>
    </xf>
    <xf numFmtId="0" fontId="3" fillId="6" borderId="4"/>
    <xf numFmtId="0" fontId="7" fillId="19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7" fillId="20" borderId="0" applyNumberFormat="0" applyBorder="0" applyProtection="0"/>
    <xf numFmtId="0" fontId="7" fillId="20" borderId="0" applyNumberFormat="0" applyBorder="0" applyProtection="0"/>
    <xf numFmtId="0" fontId="7" fillId="20" borderId="0" applyNumberFormat="0" applyBorder="0" applyProtection="0"/>
    <xf numFmtId="0" fontId="7" fillId="5" borderId="0" applyNumberFormat="0" applyBorder="0" applyProtection="0"/>
    <xf numFmtId="0" fontId="7" fillId="5" borderId="0" applyNumberFormat="0" applyBorder="0" applyProtection="0"/>
    <xf numFmtId="0" fontId="7" fillId="5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7" fillId="21" borderId="0" applyNumberFormat="0" applyBorder="0" applyProtection="0"/>
    <xf numFmtId="0" fontId="7" fillId="21" borderId="0" applyNumberFormat="0" applyBorder="0" applyProtection="0"/>
    <xf numFmtId="0" fontId="7" fillId="21" borderId="0" applyNumberFormat="0" applyBorder="0" applyProtection="0"/>
    <xf numFmtId="0" fontId="8" fillId="19" borderId="0" applyNumberFormat="0" applyBorder="0" applyProtection="0"/>
    <xf numFmtId="0" fontId="8" fillId="20" borderId="0" applyNumberFormat="0" applyBorder="0" applyProtection="0"/>
    <xf numFmtId="0" fontId="8" fillId="5" borderId="0" applyNumberFormat="0" applyBorder="0" applyProtection="0"/>
    <xf numFmtId="0" fontId="8" fillId="17" borderId="0" applyNumberFormat="0" applyBorder="0" applyProtection="0"/>
    <xf numFmtId="0" fontId="8" fillId="19" borderId="0" applyNumberFormat="0" applyBorder="0" applyProtection="0"/>
    <xf numFmtId="0" fontId="8" fillId="21" borderId="0" applyNumberFormat="0" applyBorder="0" applyProtection="0"/>
    <xf numFmtId="0" fontId="9" fillId="19" borderId="0" applyNumberFormat="0" applyBorder="0" applyProtection="0"/>
    <xf numFmtId="0" fontId="9" fillId="20" borderId="0" applyNumberFormat="0" applyBorder="0" applyProtection="0"/>
    <xf numFmtId="0" fontId="9" fillId="5" borderId="0" applyNumberFormat="0" applyBorder="0" applyProtection="0"/>
    <xf numFmtId="0" fontId="9" fillId="17" borderId="0" applyNumberFormat="0" applyBorder="0" applyProtection="0"/>
    <xf numFmtId="0" fontId="9" fillId="19" borderId="0" applyNumberFormat="0" applyBorder="0" applyProtection="0"/>
    <xf numFmtId="0" fontId="9" fillId="21" borderId="0" applyNumberFormat="0" applyBorder="0" applyProtection="0"/>
    <xf numFmtId="0" fontId="7" fillId="19" borderId="0" applyNumberFormat="0" applyBorder="0" applyProtection="0"/>
    <xf numFmtId="0" fontId="7" fillId="20" borderId="0" applyNumberFormat="0" applyBorder="0" applyProtection="0"/>
    <xf numFmtId="0" fontId="7" fillId="5" borderId="0" applyNumberFormat="0" applyBorder="0" applyProtection="0"/>
    <xf numFmtId="0" fontId="7" fillId="17" borderId="0" applyNumberFormat="0" applyBorder="0" applyProtection="0"/>
    <xf numFmtId="0" fontId="7" fillId="19" borderId="0" applyNumberFormat="0" applyBorder="0" applyProtection="0"/>
    <xf numFmtId="0" fontId="7" fillId="21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7" fillId="20" borderId="0" applyNumberFormat="0" applyBorder="0" applyProtection="0"/>
    <xf numFmtId="0" fontId="7" fillId="20" borderId="0" applyNumberFormat="0" applyBorder="0" applyProtection="0"/>
    <xf numFmtId="0" fontId="7" fillId="20" borderId="0" applyNumberFormat="0" applyBorder="0" applyProtection="0"/>
    <xf numFmtId="0" fontId="7" fillId="5" borderId="0" applyNumberFormat="0" applyBorder="0" applyProtection="0"/>
    <xf numFmtId="0" fontId="7" fillId="5" borderId="0" applyNumberFormat="0" applyBorder="0" applyProtection="0"/>
    <xf numFmtId="0" fontId="7" fillId="5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7" fillId="21" borderId="0" applyNumberFormat="0" applyBorder="0" applyProtection="0"/>
    <xf numFmtId="0" fontId="7" fillId="21" borderId="0" applyNumberFormat="0" applyBorder="0" applyProtection="0"/>
    <xf numFmtId="0" fontId="7" fillId="21" borderId="0" applyNumberFormat="0" applyBorder="0" applyProtection="0"/>
    <xf numFmtId="0" fontId="10" fillId="0" borderId="0"/>
    <xf numFmtId="0" fontId="11" fillId="0" borderId="0"/>
    <xf numFmtId="0" fontId="12" fillId="22" borderId="0" applyNumberFormat="0" applyBorder="0" applyProtection="0"/>
    <xf numFmtId="0" fontId="12" fillId="22" borderId="0" applyNumberFormat="0" applyBorder="0" applyProtection="0"/>
    <xf numFmtId="0" fontId="12" fillId="22" borderId="0" applyNumberFormat="0" applyBorder="0" applyProtection="0"/>
    <xf numFmtId="0" fontId="12" fillId="20" borderId="0" applyNumberFormat="0" applyBorder="0" applyProtection="0"/>
    <xf numFmtId="0" fontId="12" fillId="20" borderId="0" applyNumberFormat="0" applyBorder="0" applyProtection="0"/>
    <xf numFmtId="0" fontId="12" fillId="20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23" borderId="0" applyNumberFormat="0" applyBorder="0" applyProtection="0"/>
    <xf numFmtId="0" fontId="12" fillId="23" borderId="0" applyNumberFormat="0" applyBorder="0" applyProtection="0"/>
    <xf numFmtId="0" fontId="12" fillId="23" borderId="0" applyNumberFormat="0" applyBorder="0" applyProtection="0"/>
    <xf numFmtId="0" fontId="12" fillId="24" borderId="0" applyNumberFormat="0" applyBorder="0" applyProtection="0"/>
    <xf numFmtId="0" fontId="12" fillId="24" borderId="0" applyNumberFormat="0" applyBorder="0" applyProtection="0"/>
    <xf numFmtId="0" fontId="12" fillId="24" borderId="0" applyNumberFormat="0" applyBorder="0" applyProtection="0"/>
    <xf numFmtId="0" fontId="12" fillId="25" borderId="0" applyNumberFormat="0" applyBorder="0" applyProtection="0"/>
    <xf numFmtId="0" fontId="12" fillId="25" borderId="0" applyNumberFormat="0" applyBorder="0" applyProtection="0"/>
    <xf numFmtId="0" fontId="12" fillId="25" borderId="0" applyNumberFormat="0" applyBorder="0" applyProtection="0"/>
    <xf numFmtId="0" fontId="13" fillId="22" borderId="0" applyNumberFormat="0" applyBorder="0" applyProtection="0"/>
    <xf numFmtId="0" fontId="13" fillId="20" borderId="0" applyNumberFormat="0" applyBorder="0" applyProtection="0"/>
    <xf numFmtId="0" fontId="13" fillId="5" borderId="0" applyNumberFormat="0" applyBorder="0" applyProtection="0"/>
    <xf numFmtId="0" fontId="13" fillId="23" borderId="0" applyNumberFormat="0" applyBorder="0" applyProtection="0"/>
    <xf numFmtId="0" fontId="13" fillId="24" borderId="0" applyNumberFormat="0" applyBorder="0" applyProtection="0"/>
    <xf numFmtId="0" fontId="13" fillId="25" borderId="0" applyNumberFormat="0" applyBorder="0" applyProtection="0"/>
    <xf numFmtId="0" fontId="14" fillId="22" borderId="0" applyNumberFormat="0" applyBorder="0" applyProtection="0"/>
    <xf numFmtId="0" fontId="14" fillId="20" borderId="0" applyNumberFormat="0" applyBorder="0" applyProtection="0"/>
    <xf numFmtId="0" fontId="14" fillId="5" borderId="0" applyNumberFormat="0" applyBorder="0" applyProtection="0"/>
    <xf numFmtId="0" fontId="14" fillId="23" borderId="0" applyNumberFormat="0" applyBorder="0" applyProtection="0"/>
    <xf numFmtId="0" fontId="14" fillId="24" borderId="0" applyNumberFormat="0" applyBorder="0" applyProtection="0"/>
    <xf numFmtId="0" fontId="14" fillId="25" borderId="0" applyNumberFormat="0" applyBorder="0" applyProtection="0"/>
    <xf numFmtId="0" fontId="12" fillId="22" borderId="0" applyNumberFormat="0" applyBorder="0" applyProtection="0"/>
    <xf numFmtId="0" fontId="12" fillId="20" borderId="0" applyNumberFormat="0" applyBorder="0" applyProtection="0"/>
    <xf numFmtId="0" fontId="12" fillId="5" borderId="0" applyNumberFormat="0" applyBorder="0" applyProtection="0"/>
    <xf numFmtId="0" fontId="12" fillId="23" borderId="0" applyNumberFormat="0" applyBorder="0" applyProtection="0"/>
    <xf numFmtId="0" fontId="12" fillId="24" borderId="0" applyNumberFormat="0" applyBorder="0" applyProtection="0"/>
    <xf numFmtId="0" fontId="12" fillId="25" borderId="0" applyNumberFormat="0" applyBorder="0" applyProtection="0"/>
    <xf numFmtId="0" fontId="12" fillId="22" borderId="0" applyNumberFormat="0" applyBorder="0" applyProtection="0"/>
    <xf numFmtId="0" fontId="12" fillId="22" borderId="0" applyNumberFormat="0" applyBorder="0" applyProtection="0"/>
    <xf numFmtId="0" fontId="12" fillId="22" borderId="0" applyNumberFormat="0" applyBorder="0" applyProtection="0"/>
    <xf numFmtId="0" fontId="12" fillId="20" borderId="0" applyNumberFormat="0" applyBorder="0" applyProtection="0"/>
    <xf numFmtId="0" fontId="12" fillId="20" borderId="0" applyNumberFormat="0" applyBorder="0" applyProtection="0"/>
    <xf numFmtId="0" fontId="12" fillId="20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23" borderId="0" applyNumberFormat="0" applyBorder="0" applyProtection="0"/>
    <xf numFmtId="0" fontId="12" fillId="23" borderId="0" applyNumberFormat="0" applyBorder="0" applyProtection="0"/>
    <xf numFmtId="0" fontId="12" fillId="23" borderId="0" applyNumberFormat="0" applyBorder="0" applyProtection="0"/>
    <xf numFmtId="0" fontId="12" fillId="24" borderId="0" applyNumberFormat="0" applyBorder="0" applyProtection="0"/>
    <xf numFmtId="0" fontId="12" fillId="24" borderId="0" applyNumberFormat="0" applyBorder="0" applyProtection="0"/>
    <xf numFmtId="0" fontId="12" fillId="24" borderId="0" applyNumberFormat="0" applyBorder="0" applyProtection="0"/>
    <xf numFmtId="0" fontId="12" fillId="25" borderId="0" applyNumberFormat="0" applyBorder="0" applyProtection="0"/>
    <xf numFmtId="0" fontId="12" fillId="25" borderId="0" applyNumberFormat="0" applyBorder="0" applyProtection="0"/>
    <xf numFmtId="0" fontId="12" fillId="25" borderId="0" applyNumberFormat="0" applyBorder="0" applyProtection="0"/>
    <xf numFmtId="0" fontId="11" fillId="0" borderId="0"/>
    <xf numFmtId="37" fontId="15" fillId="0" borderId="0">
      <alignment horizontal="center"/>
    </xf>
    <xf numFmtId="0" fontId="16" fillId="0" borderId="0"/>
    <xf numFmtId="0" fontId="31" fillId="0" borderId="0" applyBorder="0"/>
    <xf numFmtId="0" fontId="12" fillId="26" borderId="0" applyNumberFormat="0" applyBorder="0" applyProtection="0"/>
    <xf numFmtId="0" fontId="12" fillId="4" borderId="0" applyNumberFormat="0" applyBorder="0" applyProtection="0"/>
    <xf numFmtId="0" fontId="12" fillId="27" borderId="0" applyNumberFormat="0" applyBorder="0" applyProtection="0"/>
    <xf numFmtId="0" fontId="12" fillId="23" borderId="0" applyNumberFormat="0" applyBorder="0" applyProtection="0"/>
    <xf numFmtId="0" fontId="12" fillId="24" borderId="0" applyNumberFormat="0" applyBorder="0" applyProtection="0"/>
    <xf numFmtId="0" fontId="12" fillId="28" borderId="0" applyNumberFormat="0" applyBorder="0" applyProtection="0"/>
    <xf numFmtId="0" fontId="12" fillId="26" borderId="0" applyNumberFormat="0" applyBorder="0" applyProtection="0"/>
    <xf numFmtId="0" fontId="12" fillId="26" borderId="0" applyNumberFormat="0" applyBorder="0" applyProtection="0"/>
    <xf numFmtId="0" fontId="12" fillId="26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27" borderId="0" applyNumberFormat="0" applyBorder="0" applyProtection="0"/>
    <xf numFmtId="0" fontId="12" fillId="27" borderId="0" applyNumberFormat="0" applyBorder="0" applyProtection="0"/>
    <xf numFmtId="0" fontId="12" fillId="27" borderId="0" applyNumberFormat="0" applyBorder="0" applyProtection="0"/>
    <xf numFmtId="0" fontId="12" fillId="23" borderId="0" applyNumberFormat="0" applyBorder="0" applyProtection="0"/>
    <xf numFmtId="0" fontId="12" fillId="23" borderId="0" applyNumberFormat="0" applyBorder="0" applyProtection="0"/>
    <xf numFmtId="0" fontId="12" fillId="23" borderId="0" applyNumberFormat="0" applyBorder="0" applyProtection="0"/>
    <xf numFmtId="0" fontId="12" fillId="24" borderId="0" applyNumberFormat="0" applyBorder="0" applyProtection="0"/>
    <xf numFmtId="0" fontId="12" fillId="24" borderId="0" applyNumberFormat="0" applyBorder="0" applyProtection="0"/>
    <xf numFmtId="0" fontId="12" fillId="24" borderId="0" applyNumberFormat="0" applyBorder="0" applyProtection="0"/>
    <xf numFmtId="0" fontId="12" fillId="28" borderId="0" applyNumberFormat="0" applyBorder="0" applyProtection="0"/>
    <xf numFmtId="0" fontId="12" fillId="28" borderId="0" applyNumberFormat="0" applyBorder="0" applyProtection="0"/>
    <xf numFmtId="0" fontId="12" fillId="28" borderId="0" applyNumberFormat="0" applyBorder="0" applyProtection="0"/>
    <xf numFmtId="171" fontId="32" fillId="0" borderId="0"/>
    <xf numFmtId="0" fontId="156" fillId="12" borderId="5" applyNumberFormat="0" applyProtection="0"/>
    <xf numFmtId="0" fontId="156" fillId="12" borderId="5" applyNumberFormat="0" applyProtection="0"/>
    <xf numFmtId="0" fontId="33" fillId="0" borderId="0">
      <alignment horizontal="center" wrapText="1"/>
      <protection locked="0"/>
    </xf>
    <xf numFmtId="0" fontId="156" fillId="0" borderId="0" applyNumberFormat="0" applyFill="0" applyBorder="0" applyProtection="0"/>
    <xf numFmtId="0" fontId="31" fillId="0" borderId="0" applyNumberFormat="0" applyFill="0" applyBorder="0" applyProtection="0"/>
    <xf numFmtId="0" fontId="156" fillId="0" borderId="6">
      <alignment horizontal="center"/>
    </xf>
    <xf numFmtId="0" fontId="34" fillId="3" borderId="7" applyNumberFormat="0" applyProtection="0"/>
    <xf numFmtId="0" fontId="34" fillId="3" borderId="7" applyNumberFormat="0" applyProtection="0"/>
    <xf numFmtId="0" fontId="34" fillId="3" borderId="7" applyNumberFormat="0" applyProtection="0"/>
    <xf numFmtId="0" fontId="35" fillId="0" borderId="0" applyNumberFormat="0" applyFill="0" applyBorder="0" applyProtection="0"/>
    <xf numFmtId="0" fontId="4" fillId="0" borderId="0"/>
    <xf numFmtId="9" fontId="36" fillId="0" borderId="0"/>
    <xf numFmtId="0" fontId="36" fillId="0" borderId="0"/>
    <xf numFmtId="0" fontId="36" fillId="0" borderId="0"/>
    <xf numFmtId="171" fontId="37" fillId="12" borderId="8" applyProtection="0"/>
    <xf numFmtId="0" fontId="3" fillId="0" borderId="0"/>
    <xf numFmtId="0" fontId="36" fillId="0" borderId="0"/>
    <xf numFmtId="0" fontId="36" fillId="0" borderId="0"/>
    <xf numFmtId="0" fontId="156" fillId="0" borderId="0"/>
    <xf numFmtId="0" fontId="2" fillId="0" borderId="0"/>
    <xf numFmtId="0" fontId="38" fillId="15" borderId="0" applyNumberFormat="0" applyBorder="0" applyProtection="0"/>
    <xf numFmtId="0" fontId="39" fillId="0" borderId="0" applyNumberFormat="0" applyFill="0"/>
    <xf numFmtId="0" fontId="40" fillId="3" borderId="9" applyNumberFormat="0" applyProtection="0"/>
    <xf numFmtId="0" fontId="40" fillId="3" borderId="9" applyNumberFormat="0" applyProtection="0"/>
    <xf numFmtId="0" fontId="40" fillId="3" borderId="9" applyNumberFormat="0" applyProtection="0"/>
    <xf numFmtId="0" fontId="40" fillId="3" borderId="9" applyNumberFormat="0" applyProtection="0"/>
    <xf numFmtId="0" fontId="40" fillId="3" borderId="9" applyNumberFormat="0" applyProtection="0"/>
    <xf numFmtId="0" fontId="40" fillId="3" borderId="9" applyNumberFormat="0" applyProtection="0"/>
    <xf numFmtId="0" fontId="40" fillId="3" borderId="9" applyNumberFormat="0" applyProtection="0"/>
    <xf numFmtId="184" fontId="41" fillId="0" borderId="0"/>
    <xf numFmtId="0" fontId="42" fillId="0" borderId="0" applyNumberFormat="0" applyFill="0" applyBorder="0" applyProtection="0"/>
    <xf numFmtId="0" fontId="43" fillId="12" borderId="0"/>
    <xf numFmtId="0" fontId="44" fillId="0" borderId="0" applyNumberFormat="0" applyFill="0" applyBorder="0" applyProtection="0"/>
    <xf numFmtId="0" fontId="2" fillId="0" borderId="0"/>
    <xf numFmtId="0" fontId="45" fillId="0" borderId="6" applyNumberFormat="0" applyFill="0" applyProtection="0"/>
    <xf numFmtId="0" fontId="156" fillId="0" borderId="10" applyNumberFormat="0" applyFill="0" applyProtection="0"/>
    <xf numFmtId="0" fontId="156" fillId="0" borderId="10" applyNumberFormat="0" applyFill="0" applyProtection="0"/>
    <xf numFmtId="0" fontId="156" fillId="0" borderId="10" applyNumberFormat="0" applyFill="0" applyProtection="0"/>
    <xf numFmtId="0" fontId="156" fillId="0" borderId="10" applyNumberFormat="0" applyFill="0" applyProtection="0"/>
    <xf numFmtId="0" fontId="156" fillId="0" borderId="11" applyNumberFormat="0" applyFill="0" applyProtection="0"/>
    <xf numFmtId="0" fontId="156" fillId="0" borderId="6" applyNumberFormat="0" applyFill="0" applyProtection="0"/>
    <xf numFmtId="0" fontId="156" fillId="0" borderId="6" applyNumberFormat="0" applyFill="0" applyProtection="0"/>
    <xf numFmtId="0" fontId="4" fillId="0" borderId="12"/>
    <xf numFmtId="0" fontId="46" fillId="16" borderId="0" applyNumberFormat="0" applyBorder="0" applyProtection="0"/>
    <xf numFmtId="0" fontId="46" fillId="16" borderId="0" applyNumberFormat="0" applyBorder="0" applyProtection="0"/>
    <xf numFmtId="0" fontId="46" fillId="16" borderId="0" applyNumberFormat="0" applyBorder="0" applyProtection="0"/>
    <xf numFmtId="49" fontId="156" fillId="0" borderId="0" applyFill="0" applyBorder="0" applyProtection="0"/>
    <xf numFmtId="185" fontId="16" fillId="0" borderId="0" applyProtection="0"/>
    <xf numFmtId="166" fontId="23" fillId="0" borderId="0" applyFill="0" applyBorder="0" applyProtection="0"/>
    <xf numFmtId="0" fontId="23" fillId="0" borderId="0" applyNumberFormat="0" applyProtection="0"/>
    <xf numFmtId="0" fontId="47" fillId="0" borderId="13" applyNumberFormat="0" applyProtection="0"/>
    <xf numFmtId="0" fontId="47" fillId="0" borderId="13" applyNumberFormat="0" applyProtection="0"/>
    <xf numFmtId="0" fontId="47" fillId="0" borderId="0" applyNumberFormat="0" applyProtection="0"/>
    <xf numFmtId="49" fontId="48" fillId="0" borderId="0" applyProtection="0"/>
    <xf numFmtId="1" fontId="156" fillId="0" borderId="0" applyFill="0" applyBorder="0" applyProtection="0"/>
    <xf numFmtId="0" fontId="2" fillId="0" borderId="6">
      <alignment horizontal="center"/>
    </xf>
    <xf numFmtId="0" fontId="156" fillId="0" borderId="0" applyBorder="0">
      <alignment horizontal="center"/>
    </xf>
    <xf numFmtId="0" fontId="156" fillId="0" borderId="0" applyBorder="0">
      <alignment horizontal="center"/>
    </xf>
    <xf numFmtId="0" fontId="156" fillId="0" borderId="0" applyBorder="0">
      <alignment horizontal="center"/>
    </xf>
    <xf numFmtId="0" fontId="156" fillId="0" borderId="0" applyBorder="0">
      <alignment horizontal="center"/>
    </xf>
    <xf numFmtId="186" fontId="156" fillId="0" borderId="0" applyFill="0" applyBorder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7" fontId="156" fillId="0" borderId="0" applyFill="0" applyBorder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172" fontId="3" fillId="0" borderId="0">
      <alignment horizontal="right"/>
    </xf>
    <xf numFmtId="174" fontId="3" fillId="0" borderId="0">
      <alignment horizontal="right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7" fontId="3" fillId="0" borderId="0"/>
    <xf numFmtId="0" fontId="49" fillId="0" borderId="0"/>
    <xf numFmtId="0" fontId="49" fillId="0" borderId="0"/>
    <xf numFmtId="172" fontId="4" fillId="0" borderId="0">
      <alignment horizontal="right"/>
    </xf>
    <xf numFmtId="174" fontId="4" fillId="0" borderId="0">
      <alignment horizontal="right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7" fontId="2" fillId="0" borderId="0">
      <alignment horizontal="center"/>
    </xf>
    <xf numFmtId="167" fontId="33" fillId="0" borderId="0"/>
    <xf numFmtId="0" fontId="2" fillId="0" borderId="0"/>
    <xf numFmtId="0" fontId="45" fillId="0" borderId="0"/>
    <xf numFmtId="188" fontId="16" fillId="0" borderId="0"/>
    <xf numFmtId="189" fontId="16" fillId="0" borderId="0"/>
    <xf numFmtId="190" fontId="16" fillId="0" borderId="0"/>
    <xf numFmtId="188" fontId="16" fillId="0" borderId="12"/>
    <xf numFmtId="189" fontId="16" fillId="0" borderId="12"/>
    <xf numFmtId="190" fontId="16" fillId="0" borderId="12"/>
    <xf numFmtId="188" fontId="16" fillId="0" borderId="12"/>
    <xf numFmtId="188" fontId="16" fillId="0" borderId="0"/>
    <xf numFmtId="191" fontId="16" fillId="0" borderId="0"/>
    <xf numFmtId="192" fontId="156" fillId="0" borderId="0" applyFill="0" applyBorder="0"/>
    <xf numFmtId="193" fontId="16" fillId="0" borderId="0"/>
    <xf numFmtId="194" fontId="16" fillId="0" borderId="0"/>
    <xf numFmtId="191" fontId="16" fillId="0" borderId="12"/>
    <xf numFmtId="193" fontId="16" fillId="0" borderId="12"/>
    <xf numFmtId="194" fontId="16" fillId="0" borderId="12"/>
    <xf numFmtId="191" fontId="16" fillId="0" borderId="12"/>
    <xf numFmtId="191" fontId="16" fillId="0" borderId="0"/>
    <xf numFmtId="195" fontId="16" fillId="0" borderId="0">
      <alignment horizontal="right"/>
      <protection locked="0"/>
    </xf>
    <xf numFmtId="196" fontId="16" fillId="0" borderId="0">
      <alignment horizontal="right"/>
      <protection locked="0"/>
    </xf>
    <xf numFmtId="197" fontId="16" fillId="0" borderId="0"/>
    <xf numFmtId="198" fontId="16" fillId="0" borderId="0"/>
    <xf numFmtId="199" fontId="16" fillId="0" borderId="0"/>
    <xf numFmtId="197" fontId="16" fillId="0" borderId="12"/>
    <xf numFmtId="200" fontId="16" fillId="0" borderId="12"/>
    <xf numFmtId="199" fontId="16" fillId="0" borderId="12"/>
    <xf numFmtId="197" fontId="16" fillId="0" borderId="12"/>
    <xf numFmtId="197" fontId="16" fillId="0" borderId="0"/>
    <xf numFmtId="0" fontId="50" fillId="3" borderId="9" applyNumberFormat="0" applyProtection="0"/>
    <xf numFmtId="0" fontId="51" fillId="3" borderId="9" applyNumberFormat="0" applyProtection="0"/>
    <xf numFmtId="37" fontId="2" fillId="0" borderId="0">
      <protection locked="0" hidden="1"/>
    </xf>
    <xf numFmtId="0" fontId="156" fillId="29" borderId="0" applyNumberFormat="0" applyBorder="0"/>
    <xf numFmtId="0" fontId="52" fillId="0" borderId="14" applyNumberFormat="0" applyFill="0" applyProtection="0"/>
    <xf numFmtId="0" fontId="33" fillId="0" borderId="0"/>
    <xf numFmtId="1" fontId="53" fillId="0" borderId="0"/>
    <xf numFmtId="0" fontId="54" fillId="30" borderId="15" applyNumberFormat="0" applyProtection="0"/>
    <xf numFmtId="0" fontId="2" fillId="0" borderId="0"/>
    <xf numFmtId="0" fontId="1" fillId="0" borderId="0">
      <alignment horizontal="center" wrapText="1"/>
      <protection hidden="1"/>
    </xf>
    <xf numFmtId="0" fontId="55" fillId="0" borderId="0">
      <alignment horizontal="right"/>
    </xf>
    <xf numFmtId="174" fontId="156" fillId="0" borderId="0" applyFill="0" applyBorder="0" applyProtection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2" fontId="33" fillId="0" borderId="0"/>
    <xf numFmtId="0" fontId="156" fillId="0" borderId="0" applyFill="0" applyBorder="0" applyProtection="0"/>
    <xf numFmtId="40" fontId="156" fillId="0" borderId="0" applyFill="0" applyBorder="0" applyProtection="0"/>
    <xf numFmtId="203" fontId="156" fillId="0" borderId="0" applyFill="0" applyBorder="0" applyProtection="0"/>
    <xf numFmtId="204" fontId="3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6" fontId="156" fillId="0" borderId="0" applyFill="0" applyBorder="0" applyProtection="0"/>
    <xf numFmtId="206" fontId="156" fillId="0" borderId="0" applyFill="0" applyBorder="0" applyProtection="0"/>
    <xf numFmtId="206" fontId="156" fillId="0" borderId="0" applyFill="0" applyBorder="0" applyProtection="0"/>
    <xf numFmtId="206" fontId="156" fillId="0" borderId="0" applyFill="0" applyBorder="0" applyProtection="0"/>
    <xf numFmtId="205" fontId="156" fillId="0" borderId="0" applyFill="0" applyBorder="0" applyProtection="0"/>
    <xf numFmtId="207" fontId="156" fillId="0" borderId="0" applyFill="0" applyBorder="0" applyProtection="0"/>
    <xf numFmtId="207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7" fontId="156" fillId="0" borderId="0" applyFill="0" applyBorder="0" applyProtection="0"/>
    <xf numFmtId="207" fontId="156" fillId="0" borderId="0" applyFill="0" applyBorder="0" applyProtection="0"/>
    <xf numFmtId="207" fontId="156" fillId="0" borderId="0" applyFill="0" applyBorder="0" applyProtection="0"/>
    <xf numFmtId="207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5" fontId="156" fillId="0" borderId="0" applyFill="0" applyBorder="0" applyProtection="0"/>
    <xf numFmtId="204" fontId="156" fillId="0" borderId="0" applyFill="0" applyBorder="0" applyProtection="0"/>
    <xf numFmtId="0" fontId="56" fillId="0" borderId="0"/>
    <xf numFmtId="0" fontId="156" fillId="0" borderId="0"/>
    <xf numFmtId="0" fontId="56" fillId="0" borderId="0"/>
    <xf numFmtId="0" fontId="156" fillId="0" borderId="0"/>
    <xf numFmtId="3" fontId="20" fillId="0" borderId="0">
      <alignment horizontal="center"/>
    </xf>
    <xf numFmtId="0" fontId="156" fillId="12" borderId="5" applyNumberFormat="0" applyProtection="0"/>
    <xf numFmtId="0" fontId="19" fillId="0" borderId="0">
      <alignment vertical="top" wrapText="1"/>
    </xf>
    <xf numFmtId="0" fontId="57" fillId="0" borderId="0"/>
    <xf numFmtId="208" fontId="58" fillId="0" borderId="0" applyFill="0" applyBorder="0">
      <alignment horizontal="left"/>
    </xf>
    <xf numFmtId="0" fontId="59" fillId="30" borderId="15" applyNumberFormat="0" applyProtection="0"/>
    <xf numFmtId="0" fontId="60" fillId="0" borderId="0" applyNumberFormat="0"/>
    <xf numFmtId="0" fontId="11" fillId="0" borderId="0" applyNumberFormat="0"/>
    <xf numFmtId="0" fontId="61" fillId="0" borderId="6">
      <alignment horizontal="center" vertical="center"/>
    </xf>
    <xf numFmtId="0" fontId="61" fillId="0" borderId="0">
      <alignment horizontal="center" vertical="center"/>
    </xf>
    <xf numFmtId="0" fontId="33" fillId="0" borderId="0">
      <alignment horizontal="center" vertical="center"/>
    </xf>
    <xf numFmtId="209" fontId="1" fillId="0" borderId="0" applyFill="0" applyBorder="0">
      <alignment horizontal="right"/>
      <protection locked="0"/>
    </xf>
    <xf numFmtId="210" fontId="33" fillId="0" borderId="0"/>
    <xf numFmtId="215" fontId="156" fillId="0" borderId="0">
      <alignment horizontal="right"/>
    </xf>
    <xf numFmtId="0" fontId="156" fillId="0" borderId="0" applyFill="0" applyBorder="0" applyProtection="0"/>
    <xf numFmtId="0" fontId="156" fillId="0" borderId="0" applyFill="0" applyBorder="0" applyProtection="0"/>
    <xf numFmtId="211" fontId="156" fillId="0" borderId="0" applyFill="0" applyBorder="0" applyProtection="0"/>
    <xf numFmtId="212" fontId="156" fillId="0" borderId="0" applyFill="0" applyBorder="0" applyProtection="0"/>
    <xf numFmtId="213" fontId="3" fillId="0" borderId="0" applyFill="0" applyBorder="0" applyProtection="0"/>
    <xf numFmtId="214" fontId="156" fillId="0" borderId="0" applyFill="0" applyBorder="0" applyProtection="0"/>
    <xf numFmtId="214" fontId="156" fillId="0" borderId="0" applyFill="0" applyBorder="0" applyProtection="0"/>
    <xf numFmtId="167" fontId="36" fillId="0" borderId="0">
      <alignment horizontal="right"/>
    </xf>
    <xf numFmtId="217" fontId="156" fillId="0" borderId="0" applyFill="0" applyBorder="0" applyProtection="0"/>
    <xf numFmtId="0" fontId="36" fillId="0" borderId="0" applyNumberFormat="0"/>
    <xf numFmtId="165" fontId="156" fillId="0" borderId="0" applyFill="0" applyBorder="0" applyProtection="0"/>
    <xf numFmtId="216" fontId="156" fillId="0" borderId="0" applyFill="0" applyBorder="0" applyProtection="0"/>
    <xf numFmtId="218" fontId="156" fillId="0" borderId="0" applyFill="0" applyBorder="0" applyProtection="0"/>
    <xf numFmtId="188" fontId="16" fillId="31" borderId="16">
      <protection locked="0"/>
    </xf>
    <xf numFmtId="189" fontId="16" fillId="31" borderId="16">
      <protection locked="0"/>
    </xf>
    <xf numFmtId="190" fontId="16" fillId="31" borderId="16">
      <protection locked="0"/>
    </xf>
    <xf numFmtId="188" fontId="16" fillId="31" borderId="16">
      <protection locked="0"/>
    </xf>
    <xf numFmtId="219" fontId="16" fillId="31" borderId="16">
      <protection locked="0"/>
    </xf>
    <xf numFmtId="220" fontId="16" fillId="31" borderId="16">
      <protection locked="0"/>
    </xf>
    <xf numFmtId="221" fontId="16" fillId="31" borderId="16">
      <protection locked="0"/>
    </xf>
    <xf numFmtId="219" fontId="16" fillId="31" borderId="16">
      <protection locked="0"/>
    </xf>
    <xf numFmtId="195" fontId="16" fillId="11" borderId="16">
      <alignment horizontal="right"/>
      <protection locked="0"/>
    </xf>
    <xf numFmtId="196" fontId="16" fillId="11" borderId="16">
      <alignment horizontal="right"/>
      <protection locked="0"/>
    </xf>
    <xf numFmtId="0" fontId="16" fillId="14" borderId="16">
      <alignment horizontal="left"/>
      <protection locked="0"/>
    </xf>
    <xf numFmtId="49" fontId="16" fillId="16" borderId="16">
      <alignment horizontal="left" vertical="top" wrapText="1"/>
      <protection locked="0"/>
    </xf>
    <xf numFmtId="197" fontId="16" fillId="31" borderId="16">
      <protection locked="0"/>
    </xf>
    <xf numFmtId="200" fontId="16" fillId="31" borderId="16">
      <protection locked="0"/>
    </xf>
    <xf numFmtId="199" fontId="16" fillId="31" borderId="16">
      <protection locked="0"/>
    </xf>
    <xf numFmtId="197" fontId="16" fillId="31" borderId="16">
      <protection locked="0"/>
    </xf>
    <xf numFmtId="49" fontId="16" fillId="16" borderId="16">
      <alignment horizontal="left"/>
      <protection locked="0"/>
    </xf>
    <xf numFmtId="222" fontId="16" fillId="31" borderId="16">
      <alignment horizontal="left" indent="1"/>
      <protection locked="0"/>
    </xf>
    <xf numFmtId="14" fontId="156" fillId="0" borderId="17">
      <alignment horizontal="right"/>
    </xf>
    <xf numFmtId="223" fontId="156" fillId="0" borderId="0" applyFill="0" applyBorder="0" applyProtection="0"/>
    <xf numFmtId="224" fontId="62" fillId="0" borderId="0" applyFill="0" applyBorder="0" applyProtection="0"/>
    <xf numFmtId="14" fontId="62" fillId="0" borderId="0" applyFill="0" applyBorder="0" applyProtection="0"/>
    <xf numFmtId="226" fontId="62" fillId="0" borderId="0"/>
    <xf numFmtId="225" fontId="156" fillId="0" borderId="0"/>
    <xf numFmtId="215" fontId="63" fillId="0" borderId="0"/>
    <xf numFmtId="0" fontId="23" fillId="0" borderId="0"/>
    <xf numFmtId="187" fontId="36" fillId="0" borderId="0"/>
    <xf numFmtId="227" fontId="36" fillId="0" borderId="0"/>
    <xf numFmtId="0" fontId="64" fillId="0" borderId="0" applyFill="0"/>
    <xf numFmtId="0" fontId="65" fillId="0" borderId="0">
      <alignment horizontal="right"/>
    </xf>
    <xf numFmtId="228" fontId="156" fillId="0" borderId="0" applyFill="0" applyBorder="0" applyProtection="0"/>
    <xf numFmtId="172" fontId="156" fillId="0" borderId="0" applyFill="0" applyBorder="0" applyProtection="0"/>
    <xf numFmtId="0" fontId="66" fillId="0" borderId="0">
      <protection locked="0"/>
    </xf>
    <xf numFmtId="0" fontId="67" fillId="16" borderId="0" applyNumberFormat="0" applyBorder="0" applyProtection="0"/>
    <xf numFmtId="0" fontId="33" fillId="0" borderId="0"/>
    <xf numFmtId="229" fontId="156" fillId="0" borderId="0" applyFill="0" applyBorder="0" applyProtection="0"/>
    <xf numFmtId="230" fontId="156" fillId="0" borderId="0" applyFill="0" applyBorder="0" applyProtection="0"/>
    <xf numFmtId="215" fontId="3" fillId="0" borderId="0"/>
    <xf numFmtId="0" fontId="156" fillId="0" borderId="0" applyFill="0" applyBorder="0" applyProtection="0"/>
    <xf numFmtId="0" fontId="156" fillId="0" borderId="18" applyNumberFormat="0" applyFill="0" applyProtection="0"/>
    <xf numFmtId="1" fontId="68" fillId="0" borderId="0" applyFill="0" applyBorder="0" applyProtection="0"/>
    <xf numFmtId="166" fontId="64" fillId="0" borderId="0">
      <alignment horizontal="right"/>
    </xf>
    <xf numFmtId="167" fontId="36" fillId="0" borderId="12">
      <alignment horizontal="right"/>
    </xf>
    <xf numFmtId="0" fontId="69" fillId="15" borderId="0" applyNumberFormat="0" applyBorder="0" applyProtection="0"/>
    <xf numFmtId="0" fontId="69" fillId="15" borderId="0" applyNumberFormat="0" applyBorder="0" applyProtection="0"/>
    <xf numFmtId="0" fontId="69" fillId="15" borderId="0" applyNumberFormat="0" applyBorder="0" applyProtection="0"/>
    <xf numFmtId="0" fontId="70" fillId="11" borderId="9" applyNumberFormat="0" applyProtection="0"/>
    <xf numFmtId="0" fontId="70" fillId="11" borderId="9" applyNumberFormat="0" applyProtection="0"/>
    <xf numFmtId="0" fontId="70" fillId="11" borderId="9" applyNumberFormat="0" applyProtection="0"/>
    <xf numFmtId="0" fontId="71" fillId="0" borderId="0" applyNumberFormat="0" applyFill="0" applyBorder="0" applyProtection="0"/>
    <xf numFmtId="0" fontId="72" fillId="0" borderId="0">
      <protection locked="0"/>
    </xf>
    <xf numFmtId="0" fontId="72" fillId="0" borderId="0">
      <protection locked="0"/>
    </xf>
    <xf numFmtId="0" fontId="73" fillId="0" borderId="0" applyNumberFormat="0"/>
    <xf numFmtId="0" fontId="74" fillId="11" borderId="9" applyNumberFormat="0" applyProtection="0"/>
    <xf numFmtId="168" fontId="156" fillId="0" borderId="4">
      <alignment wrapText="1"/>
    </xf>
    <xf numFmtId="231" fontId="156" fillId="0" borderId="0" applyFill="0" applyBorder="0" applyProtection="0"/>
    <xf numFmtId="0" fontId="75" fillId="0" borderId="19" applyNumberFormat="0" applyFill="0" applyProtection="0"/>
    <xf numFmtId="0" fontId="75" fillId="0" borderId="19" applyNumberFormat="0" applyFill="0" applyProtection="0"/>
    <xf numFmtId="0" fontId="75" fillId="0" borderId="19" applyNumberFormat="0" applyFill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7" fillId="0" borderId="0">
      <alignment horizontal="center"/>
    </xf>
    <xf numFmtId="232" fontId="156" fillId="0" borderId="0" applyFill="0" applyBorder="0" applyProtection="0"/>
    <xf numFmtId="0" fontId="78" fillId="0" borderId="0" applyNumberFormat="0" applyFill="0" applyBorder="0" applyProtection="0"/>
    <xf numFmtId="167" fontId="4" fillId="0" borderId="0">
      <alignment horizontal="right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87" fontId="4" fillId="0" borderId="0">
      <alignment horizontal="right"/>
    </xf>
    <xf numFmtId="227" fontId="4" fillId="0" borderId="0">
      <alignment horizontal="right"/>
    </xf>
    <xf numFmtId="0" fontId="66" fillId="0" borderId="0">
      <protection locked="0"/>
    </xf>
    <xf numFmtId="0" fontId="79" fillId="0" borderId="0" applyNumberFormat="0" applyFill="0" applyBorder="0" applyProtection="0"/>
    <xf numFmtId="0" fontId="66" fillId="0" borderId="0">
      <protection locked="0"/>
    </xf>
    <xf numFmtId="0" fontId="33" fillId="0" borderId="0"/>
    <xf numFmtId="233" fontId="4" fillId="0" borderId="0" applyProtection="0">
      <alignment horizontal="left"/>
    </xf>
    <xf numFmtId="0" fontId="156" fillId="0" borderId="0"/>
    <xf numFmtId="0" fontId="80" fillId="0" borderId="0" applyFill="0" applyBorder="0" applyProtection="0">
      <alignment horizontal="left"/>
    </xf>
    <xf numFmtId="234" fontId="156" fillId="0" borderId="0" applyBorder="0"/>
    <xf numFmtId="0" fontId="3" fillId="0" borderId="0" applyFill="0" applyProtection="0"/>
    <xf numFmtId="0" fontId="12" fillId="26" borderId="0" applyNumberFormat="0" applyBorder="0" applyProtection="0"/>
    <xf numFmtId="0" fontId="12" fillId="26" borderId="0" applyNumberFormat="0" applyBorder="0" applyProtection="0"/>
    <xf numFmtId="0" fontId="12" fillId="26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27" borderId="0" applyNumberFormat="0" applyBorder="0" applyProtection="0"/>
    <xf numFmtId="0" fontId="12" fillId="27" borderId="0" applyNumberFormat="0" applyBorder="0" applyProtection="0"/>
    <xf numFmtId="0" fontId="12" fillId="27" borderId="0" applyNumberFormat="0" applyBorder="0" applyProtection="0"/>
    <xf numFmtId="0" fontId="12" fillId="23" borderId="0" applyNumberFormat="0" applyBorder="0" applyProtection="0"/>
    <xf numFmtId="0" fontId="12" fillId="23" borderId="0" applyNumberFormat="0" applyBorder="0" applyProtection="0"/>
    <xf numFmtId="0" fontId="12" fillId="23" borderId="0" applyNumberFormat="0" applyBorder="0" applyProtection="0"/>
    <xf numFmtId="0" fontId="12" fillId="24" borderId="0" applyNumberFormat="0" applyBorder="0" applyProtection="0"/>
    <xf numFmtId="0" fontId="12" fillId="24" borderId="0" applyNumberFormat="0" applyBorder="0" applyProtection="0"/>
    <xf numFmtId="0" fontId="12" fillId="24" borderId="0" applyNumberFormat="0" applyBorder="0" applyProtection="0"/>
    <xf numFmtId="0" fontId="12" fillId="28" borderId="0" applyNumberFormat="0" applyBorder="0" applyProtection="0"/>
    <xf numFmtId="0" fontId="12" fillId="28" borderId="0" applyNumberFormat="0" applyBorder="0" applyProtection="0"/>
    <xf numFmtId="0" fontId="12" fillId="28" borderId="0" applyNumberFormat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81" fillId="0" borderId="14" applyNumberFormat="0" applyFill="0" applyProtection="0"/>
    <xf numFmtId="0" fontId="3" fillId="0" borderId="0" applyBorder="0"/>
    <xf numFmtId="0" fontId="46" fillId="16" borderId="0" applyNumberFormat="0" applyBorder="0" applyProtection="0"/>
    <xf numFmtId="0" fontId="67" fillId="16" borderId="0" applyNumberFormat="0" applyBorder="0" applyProtection="0"/>
    <xf numFmtId="0" fontId="23" fillId="3" borderId="0" applyNumberFormat="0" applyBorder="0" applyProtection="0"/>
    <xf numFmtId="0" fontId="46" fillId="16" borderId="0" applyNumberFormat="0" applyBorder="0" applyProtection="0"/>
    <xf numFmtId="0" fontId="46" fillId="16" borderId="0" applyNumberFormat="0" applyBorder="0" applyProtection="0"/>
    <xf numFmtId="0" fontId="46" fillId="16" borderId="0" applyNumberFormat="0" applyBorder="0" applyProtection="0"/>
    <xf numFmtId="0" fontId="82" fillId="0" borderId="0" applyNumberFormat="0" applyFill="0" applyBorder="0"/>
    <xf numFmtId="0" fontId="83" fillId="0" borderId="0" applyNumberFormat="0" applyFill="0" applyBorder="0"/>
    <xf numFmtId="0" fontId="83" fillId="0" borderId="0" applyNumberFormat="0" applyFill="0" applyBorder="0"/>
    <xf numFmtId="0" fontId="82" fillId="0" borderId="0" applyNumberFormat="0" applyFill="0" applyBorder="0"/>
    <xf numFmtId="0" fontId="84" fillId="0" borderId="0" applyNumberFormat="0" applyFill="0" applyBorder="0"/>
    <xf numFmtId="0" fontId="85" fillId="0" borderId="0" applyNumberFormat="0" applyFill="0" applyProtection="0">
      <alignment horizontal="left"/>
    </xf>
    <xf numFmtId="0" fontId="3" fillId="0" borderId="0" applyNumberFormat="0" applyFill="0" applyProtection="0">
      <alignment horizontal="left"/>
    </xf>
    <xf numFmtId="0" fontId="88" fillId="0" borderId="0">
      <alignment horizontal="center" vertical="center"/>
    </xf>
    <xf numFmtId="0" fontId="86" fillId="0" borderId="10">
      <alignment horizontal="center"/>
    </xf>
    <xf numFmtId="0" fontId="86" fillId="0" borderId="10">
      <alignment horizontal="center"/>
    </xf>
    <xf numFmtId="0" fontId="87" fillId="0" borderId="0">
      <alignment horizontal="center"/>
    </xf>
    <xf numFmtId="0" fontId="156" fillId="16" borderId="0" applyNumberFormat="0" applyBorder="0" applyProtection="0"/>
    <xf numFmtId="235" fontId="156" fillId="0" borderId="0" applyFill="0" applyBorder="0" applyProtection="0"/>
    <xf numFmtId="0" fontId="156" fillId="16" borderId="0" applyNumberFormat="0"/>
    <xf numFmtId="0" fontId="89" fillId="0" borderId="0" applyProtection="0">
      <alignment horizontal="right"/>
    </xf>
    <xf numFmtId="0" fontId="90" fillId="0" borderId="20" applyNumberFormat="0" applyProtection="0"/>
    <xf numFmtId="0" fontId="90" fillId="0" borderId="17">
      <alignment horizontal="left" vertical="center"/>
    </xf>
    <xf numFmtId="0" fontId="91" fillId="32" borderId="0">
      <alignment horizontal="center"/>
    </xf>
    <xf numFmtId="0" fontId="92" fillId="0" borderId="21" applyNumberFormat="0" applyFill="0" applyProtection="0"/>
    <xf numFmtId="0" fontId="93" fillId="0" borderId="22" applyNumberFormat="0" applyFill="0" applyProtection="0"/>
    <xf numFmtId="0" fontId="94" fillId="0" borderId="23" applyNumberFormat="0" applyFill="0" applyProtection="0"/>
    <xf numFmtId="0" fontId="94" fillId="0" borderId="0" applyNumberFormat="0" applyFill="0" applyBorder="0" applyProtection="0"/>
    <xf numFmtId="0" fontId="95" fillId="0" borderId="6" applyNumberFormat="0" applyFill="0" applyProtection="0"/>
    <xf numFmtId="0" fontId="96" fillId="0" borderId="10">
      <alignment horizontal="center"/>
    </xf>
    <xf numFmtId="0" fontId="96" fillId="0" borderId="10">
      <alignment horizontal="center"/>
    </xf>
    <xf numFmtId="0" fontId="96" fillId="0" borderId="10">
      <alignment horizontal="center"/>
    </xf>
    <xf numFmtId="0" fontId="96" fillId="0" borderId="10">
      <alignment horizontal="center"/>
    </xf>
    <xf numFmtId="0" fontId="5" fillId="0" borderId="0" applyNumberFormat="0" applyFill="0" applyBorder="0">
      <protection locked="0"/>
    </xf>
    <xf numFmtId="0" fontId="156" fillId="0" borderId="0"/>
    <xf numFmtId="0" fontId="97" fillId="0" borderId="0" applyNumberFormat="0" applyFill="0" applyBorder="0" applyProtection="0"/>
    <xf numFmtId="0" fontId="98" fillId="0" borderId="0" applyNumberFormat="0" applyFill="0" applyBorder="0" applyProtection="0"/>
    <xf numFmtId="0" fontId="36" fillId="0" borderId="4">
      <alignment horizontal="center"/>
    </xf>
    <xf numFmtId="49" fontId="99" fillId="0" borderId="24"/>
    <xf numFmtId="49" fontId="100" fillId="0" borderId="0"/>
    <xf numFmtId="49" fontId="101" fillId="0" borderId="0"/>
    <xf numFmtId="0" fontId="2" fillId="0" borderId="0"/>
    <xf numFmtId="0" fontId="102" fillId="0" borderId="0"/>
    <xf numFmtId="0" fontId="102" fillId="0" borderId="0"/>
    <xf numFmtId="0" fontId="70" fillId="11" borderId="9" applyNumberFormat="0" applyProtection="0"/>
    <xf numFmtId="0" fontId="70" fillId="11" borderId="9" applyNumberFormat="0" applyProtection="0"/>
    <xf numFmtId="0" fontId="70" fillId="11" borderId="9" applyNumberFormat="0" applyProtection="0"/>
    <xf numFmtId="236" fontId="41" fillId="0" borderId="0"/>
    <xf numFmtId="0" fontId="103" fillId="0" borderId="0" applyNumberFormat="0" applyFill="0" applyBorder="0"/>
    <xf numFmtId="0" fontId="23" fillId="12" borderId="0" applyNumberFormat="0" applyBorder="0" applyProtection="0"/>
    <xf numFmtId="0" fontId="104" fillId="11" borderId="9" applyNumberFormat="0" applyProtection="0"/>
    <xf numFmtId="37" fontId="31" fillId="8" borderId="0"/>
    <xf numFmtId="237" fontId="105" fillId="0" borderId="0" applyFill="0" applyBorder="0" applyProtection="0"/>
    <xf numFmtId="226" fontId="105" fillId="0" borderId="0" applyFill="0" applyBorder="0" applyProtection="0"/>
    <xf numFmtId="238" fontId="105" fillId="0" borderId="0" applyFill="0" applyBorder="0" applyProtection="0"/>
    <xf numFmtId="0" fontId="36" fillId="0" borderId="0" applyNumberFormat="0" applyFill="0" applyBorder="0">
      <protection locked="0"/>
    </xf>
    <xf numFmtId="0" fontId="106" fillId="0" borderId="0" applyNumberFormat="0" applyFill="0" applyBorder="0"/>
    <xf numFmtId="183" fontId="107" fillId="0" borderId="0" applyFill="0" applyBorder="0" applyProtection="0"/>
    <xf numFmtId="0" fontId="156" fillId="19" borderId="4"/>
    <xf numFmtId="0" fontId="108" fillId="15" borderId="0" applyNumberFormat="0" applyBorder="0" applyProtection="0"/>
    <xf numFmtId="0" fontId="33" fillId="0" borderId="0"/>
    <xf numFmtId="239" fontId="156" fillId="0" borderId="0" applyFill="0" applyBorder="0" applyProtection="0"/>
    <xf numFmtId="0" fontId="70" fillId="11" borderId="9" applyNumberFormat="0" applyProtection="0"/>
    <xf numFmtId="240" fontId="109" fillId="0" borderId="0" applyFill="0" applyBorder="0" applyProtection="0"/>
    <xf numFmtId="241" fontId="1" fillId="0" borderId="0" applyFill="0" applyBorder="0">
      <alignment horizontal="right"/>
      <protection locked="0"/>
    </xf>
    <xf numFmtId="0" fontId="110" fillId="6" borderId="4">
      <alignment horizontal="left" vertical="center" wrapText="1"/>
    </xf>
    <xf numFmtId="242" fontId="156" fillId="0" borderId="0" applyFill="0" applyBorder="0" applyProtection="0"/>
    <xf numFmtId="205" fontId="156" fillId="0" borderId="0" applyFill="0" applyBorder="0" applyProtection="0"/>
    <xf numFmtId="0" fontId="59" fillId="30" borderId="15" applyNumberFormat="0" applyProtection="0"/>
    <xf numFmtId="0" fontId="59" fillId="30" borderId="15" applyNumberFormat="0" applyProtection="0"/>
    <xf numFmtId="0" fontId="59" fillId="30" borderId="15" applyNumberFormat="0" applyProtection="0"/>
    <xf numFmtId="0" fontId="54" fillId="30" borderId="15" applyNumberFormat="0" applyProtection="0"/>
    <xf numFmtId="0" fontId="111" fillId="0" borderId="21" applyNumberFormat="0" applyFill="0" applyProtection="0"/>
    <xf numFmtId="0" fontId="112" fillId="0" borderId="22" applyNumberFormat="0" applyFill="0" applyProtection="0"/>
    <xf numFmtId="0" fontId="113" fillId="0" borderId="23" applyNumberFormat="0" applyFill="0" applyProtection="0"/>
    <xf numFmtId="0" fontId="113" fillId="0" borderId="23" applyNumberFormat="0" applyFill="0" applyProtection="0"/>
    <xf numFmtId="0" fontId="113" fillId="0" borderId="0" applyNumberFormat="0" applyFill="0" applyBorder="0" applyProtection="0"/>
    <xf numFmtId="1" fontId="77" fillId="33" borderId="25">
      <protection locked="0"/>
    </xf>
    <xf numFmtId="0" fontId="16" fillId="0" borderId="0"/>
    <xf numFmtId="0" fontId="114" fillId="0" borderId="0"/>
    <xf numFmtId="0" fontId="115" fillId="0" borderId="0">
      <alignment horizontal="center"/>
    </xf>
    <xf numFmtId="0" fontId="1" fillId="0" borderId="0"/>
    <xf numFmtId="0" fontId="116" fillId="0" borderId="0">
      <alignment horizontal="left"/>
    </xf>
    <xf numFmtId="0" fontId="117" fillId="0" borderId="0">
      <alignment horizontal="left"/>
    </xf>
    <xf numFmtId="0" fontId="85" fillId="0" borderId="0">
      <alignment horizontal="left"/>
    </xf>
    <xf numFmtId="0" fontId="85" fillId="0" borderId="0">
      <alignment horizontal="left"/>
    </xf>
    <xf numFmtId="0" fontId="118" fillId="0" borderId="0" applyNumberFormat="0" applyFill="0" applyBorder="0" applyProtection="0"/>
    <xf numFmtId="0" fontId="119" fillId="0" borderId="0" applyNumberFormat="0" applyFill="0" applyBorder="0" applyProtection="0"/>
    <xf numFmtId="0" fontId="120" fillId="0" borderId="0" applyNumberFormat="0" applyFill="0" applyBorder="0" applyProtection="0"/>
    <xf numFmtId="0" fontId="121" fillId="0" borderId="14" applyNumberFormat="0" applyFill="0" applyProtection="0"/>
    <xf numFmtId="37" fontId="122" fillId="34" borderId="0"/>
    <xf numFmtId="243" fontId="156" fillId="0" borderId="0" applyFill="0" applyBorder="0" applyProtection="0"/>
    <xf numFmtId="0" fontId="81" fillId="0" borderId="14" applyNumberFormat="0" applyFill="0" applyProtection="0"/>
    <xf numFmtId="0" fontId="81" fillId="0" borderId="14" applyNumberFormat="0" applyFill="0" applyProtection="0"/>
    <xf numFmtId="0" fontId="81" fillId="0" borderId="14" applyNumberFormat="0" applyFill="0" applyProtection="0"/>
    <xf numFmtId="244" fontId="4" fillId="0" borderId="0">
      <alignment horizontal="right"/>
    </xf>
    <xf numFmtId="244" fontId="3" fillId="0" borderId="0">
      <alignment horizontal="center" vertical="center"/>
    </xf>
    <xf numFmtId="245" fontId="4" fillId="0" borderId="0">
      <alignment horizontal="right"/>
    </xf>
    <xf numFmtId="0" fontId="100" fillId="0" borderId="0" applyNumberFormat="0" applyFill="0" applyBorder="0" applyProtection="0">
      <alignment horizontal="left" vertical="center"/>
    </xf>
    <xf numFmtId="166" fontId="123" fillId="0" borderId="0"/>
    <xf numFmtId="38" fontId="156" fillId="0" borderId="0" applyFill="0" applyBorder="0" applyProtection="0"/>
    <xf numFmtId="40" fontId="156" fillId="0" borderId="0" applyFill="0" applyBorder="0" applyProtection="0"/>
    <xf numFmtId="0" fontId="156" fillId="0" borderId="0" applyFill="0" applyBorder="0" applyProtection="0"/>
    <xf numFmtId="0" fontId="156" fillId="0" borderId="0" applyFill="0" applyBorder="0" applyProtection="0"/>
    <xf numFmtId="246" fontId="156" fillId="0" borderId="0" applyFill="0" applyBorder="0" applyProtection="0"/>
    <xf numFmtId="4" fontId="156" fillId="0" borderId="0" applyFill="0" applyBorder="0" applyProtection="0"/>
    <xf numFmtId="2" fontId="156" fillId="0" borderId="0" applyFill="0" applyBorder="0"/>
    <xf numFmtId="0" fontId="3" fillId="0" borderId="0"/>
    <xf numFmtId="0" fontId="156" fillId="0" borderId="0" applyFill="0" applyBorder="0" applyProtection="0"/>
    <xf numFmtId="0" fontId="156" fillId="0" borderId="0" applyFill="0" applyBorder="0" applyProtection="0"/>
    <xf numFmtId="247" fontId="156" fillId="0" borderId="0" applyFill="0" applyBorder="0" applyProtection="0"/>
    <xf numFmtId="248" fontId="156" fillId="0" borderId="0" applyFill="0" applyBorder="0" applyProtection="0"/>
    <xf numFmtId="0" fontId="106" fillId="0" borderId="0"/>
    <xf numFmtId="0" fontId="124" fillId="0" borderId="0">
      <alignment horizontal="center"/>
    </xf>
    <xf numFmtId="249" fontId="156" fillId="0" borderId="0" applyFill="0" applyBorder="0" applyProtection="0">
      <alignment horizontal="right"/>
    </xf>
    <xf numFmtId="250" fontId="62" fillId="0" borderId="0" applyFill="0" applyBorder="0" applyProtection="0">
      <alignment horizontal="right"/>
    </xf>
    <xf numFmtId="251" fontId="62" fillId="0" borderId="0" applyFill="0" applyBorder="0" applyProtection="0">
      <alignment horizontal="right"/>
    </xf>
    <xf numFmtId="252" fontId="156" fillId="0" borderId="0" applyFill="0" applyBorder="0" applyProtection="0"/>
    <xf numFmtId="0" fontId="156" fillId="0" borderId="0" applyFill="0" applyBorder="0" applyProtection="0"/>
    <xf numFmtId="170" fontId="156" fillId="0" borderId="0" applyFill="0" applyBorder="0" applyProtection="0"/>
    <xf numFmtId="0" fontId="125" fillId="0" borderId="0" applyFill="0" applyBorder="0">
      <protection hidden="1"/>
    </xf>
    <xf numFmtId="171" fontId="126" fillId="0" borderId="0" applyFill="0" applyBorder="0" applyProtection="0"/>
    <xf numFmtId="172" fontId="2" fillId="0" borderId="0"/>
    <xf numFmtId="0" fontId="92" fillId="0" borderId="21" applyNumberFormat="0" applyFill="0" applyProtection="0"/>
    <xf numFmtId="0" fontId="93" fillId="0" borderId="22" applyNumberFormat="0" applyFill="0" applyProtection="0"/>
    <xf numFmtId="0" fontId="94" fillId="0" borderId="23" applyNumberFormat="0" applyFill="0" applyProtection="0"/>
    <xf numFmtId="0" fontId="94" fillId="0" borderId="0" applyNumberFormat="0" applyFill="0" applyBorder="0" applyProtection="0"/>
    <xf numFmtId="0" fontId="127" fillId="31" borderId="0" applyNumberFormat="0" applyBorder="0" applyProtection="0"/>
    <xf numFmtId="0" fontId="128" fillId="31" borderId="0" applyNumberFormat="0" applyBorder="0" applyProtection="0"/>
    <xf numFmtId="0" fontId="128" fillId="31" borderId="0" applyNumberFormat="0" applyBorder="0" applyProtection="0"/>
    <xf numFmtId="0" fontId="129" fillId="31" borderId="0" applyNumberFormat="0" applyBorder="0" applyProtection="0"/>
    <xf numFmtId="0" fontId="4" fillId="0" borderId="0">
      <alignment horizontal="left"/>
    </xf>
    <xf numFmtId="208" fontId="1" fillId="0" borderId="0"/>
    <xf numFmtId="0" fontId="16" fillId="18" borderId="0" applyNumberFormat="0" applyBorder="0">
      <protection hidden="1"/>
    </xf>
    <xf numFmtId="253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0" fillId="0" borderId="0"/>
    <xf numFmtId="0" fontId="130" fillId="0" borderId="0"/>
    <xf numFmtId="0" fontId="7" fillId="0" borderId="0"/>
    <xf numFmtId="0" fontId="7" fillId="0" borderId="0"/>
    <xf numFmtId="0" fontId="1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0" fillId="0" borderId="0"/>
    <xf numFmtId="0" fontId="156" fillId="0" borderId="0"/>
    <xf numFmtId="0" fontId="130" fillId="0" borderId="0"/>
    <xf numFmtId="0" fontId="7" fillId="0" borderId="0"/>
    <xf numFmtId="0" fontId="7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30" fillId="0" borderId="0"/>
    <xf numFmtId="0" fontId="156" fillId="0" borderId="0"/>
    <xf numFmtId="0" fontId="130" fillId="0" borderId="0"/>
    <xf numFmtId="0" fontId="156" fillId="0" borderId="0"/>
    <xf numFmtId="0" fontId="156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56" fillId="0" borderId="0" applyFill="0" applyBorder="0" applyProtection="0"/>
    <xf numFmtId="37" fontId="11" fillId="0" borderId="0"/>
    <xf numFmtId="39" fontId="31" fillId="10" borderId="0"/>
    <xf numFmtId="0" fontId="133" fillId="0" borderId="0"/>
    <xf numFmtId="49" fontId="132" fillId="0" borderId="0"/>
    <xf numFmtId="0" fontId="156" fillId="0" borderId="0" applyNumberFormat="0" applyFill="0" applyBorder="0" applyProtection="0"/>
    <xf numFmtId="0" fontId="156" fillId="12" borderId="5" applyNumberFormat="0" applyProtection="0"/>
    <xf numFmtId="0" fontId="156" fillId="12" borderId="5" applyNumberFormat="0" applyProtection="0"/>
    <xf numFmtId="0" fontId="156" fillId="12" borderId="5" applyNumberFormat="0" applyProtection="0"/>
    <xf numFmtId="0" fontId="156" fillId="12" borderId="5" applyNumberFormat="0" applyProtection="0"/>
    <xf numFmtId="0" fontId="156" fillId="12" borderId="5" applyNumberFormat="0" applyProtection="0"/>
    <xf numFmtId="254" fontId="62" fillId="0" borderId="0" applyBorder="0" applyProtection="0">
      <alignment horizontal="right"/>
    </xf>
    <xf numFmtId="254" fontId="105" fillId="35" borderId="0" applyBorder="0" applyProtection="0">
      <alignment horizontal="right"/>
    </xf>
    <xf numFmtId="254" fontId="134" fillId="0" borderId="0" applyBorder="0"/>
    <xf numFmtId="254" fontId="135" fillId="0" borderId="0" applyBorder="0" applyProtection="0">
      <alignment horizontal="right"/>
    </xf>
    <xf numFmtId="255" fontId="135" fillId="0" borderId="0" applyBorder="0" applyProtection="0">
      <alignment horizontal="right"/>
    </xf>
    <xf numFmtId="255" fontId="136" fillId="35" borderId="0" applyProtection="0">
      <alignment horizontal="right"/>
    </xf>
    <xf numFmtId="37" fontId="137" fillId="0" borderId="0" applyFill="0" applyBorder="0" applyProtection="0">
      <alignment horizontal="right"/>
    </xf>
    <xf numFmtId="185" fontId="156" fillId="0" borderId="0" applyFill="0" applyBorder="0" applyProtection="0">
      <alignment horizontal="right"/>
    </xf>
    <xf numFmtId="237" fontId="62" fillId="0" borderId="0" applyFill="0" applyBorder="0" applyProtection="0"/>
    <xf numFmtId="226" fontId="62" fillId="0" borderId="0" applyFill="0" applyBorder="0" applyProtection="0"/>
    <xf numFmtId="238" fontId="62" fillId="0" borderId="0" applyFill="0" applyBorder="0" applyProtection="0"/>
    <xf numFmtId="0" fontId="156" fillId="0" borderId="0"/>
    <xf numFmtId="0" fontId="156" fillId="0" borderId="0"/>
    <xf numFmtId="0" fontId="11" fillId="0" borderId="0"/>
    <xf numFmtId="0" fontId="69" fillId="15" borderId="0" applyNumberFormat="0" applyBorder="0" applyProtection="0"/>
    <xf numFmtId="0" fontId="156" fillId="0" borderId="0">
      <alignment horizontal="left"/>
    </xf>
    <xf numFmtId="0" fontId="43" fillId="12" borderId="0">
      <alignment horizontal="right"/>
    </xf>
    <xf numFmtId="0" fontId="138" fillId="3" borderId="7" applyNumberFormat="0" applyProtection="0"/>
    <xf numFmtId="0" fontId="156" fillId="36" borderId="0" applyNumberFormat="0" applyBorder="0"/>
    <xf numFmtId="10" fontId="2" fillId="0" borderId="26"/>
    <xf numFmtId="0" fontId="139" fillId="0" borderId="0">
      <alignment vertical="center"/>
    </xf>
    <xf numFmtId="0" fontId="139" fillId="0" borderId="0">
      <alignment vertical="center"/>
    </xf>
    <xf numFmtId="256" fontId="156" fillId="0" borderId="0" applyFill="0" applyBorder="0" applyProtection="0"/>
    <xf numFmtId="166" fontId="140" fillId="0" borderId="0" applyProtection="0">
      <alignment horizontal="right"/>
    </xf>
    <xf numFmtId="166" fontId="140" fillId="0" borderId="0" applyProtection="0">
      <alignment horizontal="right"/>
    </xf>
    <xf numFmtId="166" fontId="4" fillId="0" borderId="0"/>
    <xf numFmtId="0" fontId="156" fillId="0" borderId="0" applyFill="0" applyBorder="0" applyProtection="0">
      <alignment horizontal="left"/>
    </xf>
    <xf numFmtId="0" fontId="156" fillId="0" borderId="0" applyFill="0" applyBorder="0" applyProtection="0">
      <alignment horizontal="left"/>
    </xf>
    <xf numFmtId="1" fontId="141" fillId="0" borderId="0" applyProtection="0">
      <alignment horizontal="right" vertical="center"/>
    </xf>
    <xf numFmtId="49" fontId="142" fillId="0" borderId="6" applyFill="0" applyProtection="0">
      <alignment vertical="center"/>
    </xf>
    <xf numFmtId="245" fontId="3" fillId="0" borderId="0">
      <alignment horizontal="center" vertical="center"/>
    </xf>
    <xf numFmtId="166" fontId="64" fillId="0" borderId="0">
      <alignment horizontal="right"/>
    </xf>
    <xf numFmtId="0" fontId="4" fillId="0" borderId="0"/>
    <xf numFmtId="0" fontId="143" fillId="0" borderId="0"/>
    <xf numFmtId="14" fontId="33" fillId="0" borderId="0">
      <alignment horizontal="center" wrapText="1"/>
      <protection locked="0"/>
    </xf>
    <xf numFmtId="9" fontId="156" fillId="0" borderId="0" applyFill="0" applyBorder="0" applyProtection="0"/>
    <xf numFmtId="9" fontId="156" fillId="0" borderId="0" applyFill="0" applyBorder="0" applyProtection="0"/>
    <xf numFmtId="0" fontId="156" fillId="0" borderId="0" applyFill="0" applyBorder="0" applyProtection="0"/>
    <xf numFmtId="10" fontId="156" fillId="0" borderId="0" applyFill="0" applyBorder="0" applyProtection="0"/>
    <xf numFmtId="257" fontId="62" fillId="0" borderId="0" applyBorder="0" applyProtection="0">
      <alignment horizontal="right"/>
    </xf>
    <xf numFmtId="257" fontId="105" fillId="35" borderId="0" applyProtection="0">
      <alignment horizontal="right"/>
    </xf>
    <xf numFmtId="257" fontId="156" fillId="0" borderId="0" applyBorder="0" applyProtection="0">
      <alignment horizontal="right"/>
    </xf>
    <xf numFmtId="9" fontId="156" fillId="0" borderId="0" applyFill="0" applyBorder="0" applyProtection="0"/>
    <xf numFmtId="9" fontId="156" fillId="0" borderId="0" applyFill="0" applyBorder="0" applyProtection="0"/>
    <xf numFmtId="9" fontId="156" fillId="0" borderId="0" applyFill="0" applyProtection="0"/>
    <xf numFmtId="9" fontId="3" fillId="0" borderId="0" applyFill="0" applyProtection="0"/>
    <xf numFmtId="9" fontId="156" fillId="0" borderId="0" applyFill="0" applyBorder="0" applyProtection="0"/>
    <xf numFmtId="9" fontId="156" fillId="0" borderId="0" applyFill="0" applyBorder="0" applyProtection="0"/>
    <xf numFmtId="9" fontId="156" fillId="0" borderId="0" applyFill="0" applyBorder="0" applyProtection="0"/>
    <xf numFmtId="9" fontId="156" fillId="0" borderId="0" applyFill="0" applyBorder="0" applyProtection="0"/>
    <xf numFmtId="258" fontId="156" fillId="0" borderId="0" applyFill="0" applyBorder="0" applyProtection="0">
      <alignment horizontal="right"/>
    </xf>
    <xf numFmtId="259" fontId="62" fillId="0" borderId="0" applyFill="0" applyBorder="0" applyProtection="0"/>
    <xf numFmtId="260" fontId="62" fillId="0" borderId="0" applyFill="0" applyBorder="0" applyProtection="0"/>
    <xf numFmtId="261" fontId="62" fillId="0" borderId="0" applyFill="0" applyBorder="0" applyProtection="0"/>
    <xf numFmtId="262" fontId="62" fillId="0" borderId="0" applyFill="0" applyBorder="0" applyProtection="0"/>
    <xf numFmtId="256" fontId="156" fillId="0" borderId="0" applyFill="0" applyBorder="0" applyProtection="0"/>
    <xf numFmtId="263" fontId="156" fillId="0" borderId="0" applyFill="0" applyBorder="0" applyProtection="0"/>
    <xf numFmtId="264" fontId="156" fillId="0" borderId="0" applyFill="0" applyBorder="0" applyProtection="0"/>
    <xf numFmtId="265" fontId="1" fillId="0" borderId="0" applyFill="0" applyBorder="0">
      <alignment horizontal="right"/>
      <protection locked="0"/>
    </xf>
    <xf numFmtId="166" fontId="140" fillId="0" borderId="0">
      <alignment horizontal="right"/>
    </xf>
    <xf numFmtId="0" fontId="18" fillId="0" borderId="0">
      <alignment horizontal="center"/>
    </xf>
    <xf numFmtId="0" fontId="156" fillId="0" borderId="0" applyFill="0" applyBorder="0" applyProtection="0"/>
    <xf numFmtId="0" fontId="156" fillId="0" borderId="0" applyFill="0" applyBorder="0" applyProtection="0"/>
    <xf numFmtId="0" fontId="156" fillId="0" borderId="0" applyFill="0" applyBorder="0" applyProtection="0"/>
    <xf numFmtId="0" fontId="156" fillId="12" borderId="5" applyNumberFormat="0" applyProtection="0"/>
    <xf numFmtId="10" fontId="36" fillId="0" borderId="0"/>
    <xf numFmtId="9" fontId="36" fillId="0" borderId="0"/>
    <xf numFmtId="0" fontId="121" fillId="0" borderId="14" applyNumberFormat="0" applyFill="0" applyProtection="0"/>
    <xf numFmtId="266" fontId="156" fillId="0" borderId="0"/>
    <xf numFmtId="217" fontId="3" fillId="0" borderId="0"/>
    <xf numFmtId="168" fontId="9" fillId="0" borderId="0"/>
    <xf numFmtId="0" fontId="156" fillId="0" borderId="0" applyNumberFormat="0" applyFill="0" applyBorder="0" applyProtection="0"/>
    <xf numFmtId="0" fontId="144" fillId="0" borderId="0">
      <alignment horizontal="center"/>
    </xf>
    <xf numFmtId="0" fontId="145" fillId="0" borderId="6"/>
    <xf numFmtId="167" fontId="146" fillId="0" borderId="0">
      <alignment horizontal="right"/>
    </xf>
    <xf numFmtId="10" fontId="4" fillId="0" borderId="4"/>
    <xf numFmtId="10" fontId="156" fillId="0" borderId="0"/>
    <xf numFmtId="267" fontId="156" fillId="0" borderId="0" applyFill="0" applyBorder="0" applyProtection="0"/>
    <xf numFmtId="167" fontId="146" fillId="0" borderId="0">
      <alignment horizontal="right"/>
    </xf>
    <xf numFmtId="0" fontId="23" fillId="0" borderId="0" applyNumberFormat="0" applyFill="0" applyBorder="0" applyProtection="0"/>
    <xf numFmtId="0" fontId="156" fillId="0" borderId="0" applyNumberFormat="0" applyFill="0" applyBorder="0" applyProtection="0"/>
    <xf numFmtId="0" fontId="156" fillId="0" borderId="0" applyNumberFormat="0" applyFill="0" applyBorder="0" applyProtection="0"/>
    <xf numFmtId="0" fontId="156" fillId="0" borderId="0" applyNumberFormat="0" applyFill="0" applyBorder="0" applyProtection="0"/>
    <xf numFmtId="0" fontId="156" fillId="0" borderId="0" applyNumberFormat="0" applyFill="0" applyBorder="0" applyProtection="0"/>
    <xf numFmtId="0" fontId="61" fillId="0" borderId="0">
      <alignment horizontal="left" vertical="center"/>
    </xf>
    <xf numFmtId="0" fontId="147" fillId="0" borderId="0" applyNumberFormat="0" applyFill="0" applyBorder="0" applyProtection="0"/>
    <xf numFmtId="0" fontId="111" fillId="0" borderId="21" applyNumberFormat="0" applyFill="0" applyProtection="0"/>
    <xf numFmtId="0" fontId="111" fillId="0" borderId="21" applyNumberFormat="0" applyFill="0" applyProtection="0"/>
    <xf numFmtId="0" fontId="111" fillId="0" borderId="21" applyNumberFormat="0" applyFill="0" applyProtection="0"/>
    <xf numFmtId="0" fontId="112" fillId="0" borderId="22" applyNumberFormat="0" applyFill="0" applyProtection="0"/>
    <xf numFmtId="0" fontId="112" fillId="0" borderId="22" applyNumberFormat="0" applyFill="0" applyProtection="0"/>
    <xf numFmtId="0" fontId="112" fillId="0" borderId="22" applyNumberFormat="0" applyFill="0" applyProtection="0"/>
    <xf numFmtId="0" fontId="113" fillId="0" borderId="23" applyNumberFormat="0" applyFill="0" applyProtection="0"/>
    <xf numFmtId="0" fontId="113" fillId="0" borderId="23" applyNumberFormat="0" applyFill="0" applyProtection="0"/>
    <xf numFmtId="0" fontId="113" fillId="0" borderId="23" applyNumberFormat="0" applyFill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47" fillId="0" borderId="0" applyNumberFormat="0" applyFill="0" applyBorder="0" applyProtection="0"/>
    <xf numFmtId="0" fontId="147" fillId="0" borderId="0" applyNumberFormat="0" applyFill="0" applyBorder="0" applyProtection="0"/>
    <xf numFmtId="0" fontId="148" fillId="0" borderId="6">
      <protection locked="0"/>
    </xf>
    <xf numFmtId="0" fontId="148" fillId="0" borderId="6">
      <protection locked="0"/>
    </xf>
    <xf numFmtId="0" fontId="148" fillId="0" borderId="6">
      <alignment horizontal="center"/>
    </xf>
    <xf numFmtId="0" fontId="148" fillId="0" borderId="6">
      <protection locked="0"/>
    </xf>
    <xf numFmtId="171" fontId="148" fillId="0" borderId="0"/>
    <xf numFmtId="0" fontId="148" fillId="0" borderId="6">
      <alignment horizontal="center"/>
    </xf>
    <xf numFmtId="171" fontId="148" fillId="0" borderId="0"/>
    <xf numFmtId="0" fontId="148" fillId="0" borderId="6">
      <alignment horizontal="center"/>
    </xf>
    <xf numFmtId="0" fontId="148" fillId="0" borderId="6">
      <protection locked="0"/>
    </xf>
    <xf numFmtId="171" fontId="148" fillId="0" borderId="0"/>
    <xf numFmtId="0" fontId="148" fillId="0" borderId="6">
      <protection locked="0"/>
    </xf>
    <xf numFmtId="171" fontId="148" fillId="0" borderId="0"/>
    <xf numFmtId="0" fontId="148" fillId="0" borderId="6">
      <alignment horizontal="center"/>
    </xf>
    <xf numFmtId="171" fontId="148" fillId="0" borderId="0"/>
    <xf numFmtId="0" fontId="148" fillId="0" borderId="6">
      <alignment horizontal="center"/>
    </xf>
    <xf numFmtId="0" fontId="148" fillId="0" borderId="6">
      <alignment horizontal="center"/>
    </xf>
    <xf numFmtId="0" fontId="148" fillId="0" borderId="6">
      <alignment horizontal="center"/>
    </xf>
    <xf numFmtId="0" fontId="148" fillId="0" borderId="6">
      <protection locked="0"/>
    </xf>
    <xf numFmtId="0" fontId="148" fillId="0" borderId="6">
      <protection locked="0"/>
    </xf>
    <xf numFmtId="171" fontId="148" fillId="0" borderId="0"/>
    <xf numFmtId="0" fontId="148" fillId="0" borderId="6">
      <alignment horizontal="center"/>
    </xf>
    <xf numFmtId="0" fontId="148" fillId="0" borderId="6">
      <protection locked="0"/>
    </xf>
    <xf numFmtId="171" fontId="148" fillId="0" borderId="0"/>
    <xf numFmtId="0" fontId="148" fillId="0" borderId="6">
      <alignment horizontal="center"/>
    </xf>
    <xf numFmtId="0" fontId="148" fillId="0" borderId="6">
      <alignment horizontal="center"/>
    </xf>
    <xf numFmtId="171" fontId="148" fillId="0" borderId="0"/>
    <xf numFmtId="0" fontId="148" fillId="0" borderId="6">
      <protection locked="0"/>
    </xf>
    <xf numFmtId="0" fontId="148" fillId="0" borderId="6">
      <alignment horizontal="center"/>
    </xf>
    <xf numFmtId="0" fontId="148" fillId="0" borderId="6">
      <protection locked="0"/>
    </xf>
    <xf numFmtId="0" fontId="148" fillId="0" borderId="6">
      <alignment horizontal="center"/>
    </xf>
    <xf numFmtId="0" fontId="148" fillId="0" borderId="6">
      <alignment horizontal="center"/>
    </xf>
    <xf numFmtId="0" fontId="148" fillId="0" borderId="6">
      <alignment horizontal="center"/>
    </xf>
    <xf numFmtId="0" fontId="148" fillId="0" borderId="6">
      <alignment horizontal="center"/>
    </xf>
    <xf numFmtId="171" fontId="148" fillId="0" borderId="0"/>
    <xf numFmtId="0" fontId="148" fillId="0" borderId="6">
      <alignment horizontal="center"/>
    </xf>
    <xf numFmtId="171" fontId="148" fillId="0" borderId="0"/>
    <xf numFmtId="0" fontId="148" fillId="0" borderId="6">
      <protection locked="0"/>
    </xf>
    <xf numFmtId="171" fontId="148" fillId="0" borderId="0"/>
    <xf numFmtId="0" fontId="148" fillId="0" borderId="6">
      <alignment horizontal="center"/>
    </xf>
    <xf numFmtId="0" fontId="148" fillId="0" borderId="6">
      <alignment horizontal="center"/>
    </xf>
    <xf numFmtId="0" fontId="148" fillId="0" borderId="6">
      <alignment horizontal="center"/>
    </xf>
    <xf numFmtId="171" fontId="148" fillId="0" borderId="0"/>
    <xf numFmtId="0" fontId="148" fillId="0" borderId="6">
      <alignment horizontal="center"/>
    </xf>
    <xf numFmtId="0" fontId="148" fillId="0" borderId="6">
      <protection locked="0"/>
    </xf>
    <xf numFmtId="171" fontId="148" fillId="0" borderId="0"/>
    <xf numFmtId="0" fontId="148" fillId="0" borderId="6">
      <protection locked="0"/>
    </xf>
    <xf numFmtId="0" fontId="148" fillId="0" borderId="6">
      <alignment horizontal="center"/>
    </xf>
    <xf numFmtId="171" fontId="148" fillId="0" borderId="0"/>
    <xf numFmtId="0" fontId="148" fillId="0" borderId="6">
      <alignment horizontal="center"/>
    </xf>
    <xf numFmtId="171" fontId="148" fillId="0" borderId="0"/>
    <xf numFmtId="0" fontId="148" fillId="0" borderId="6">
      <protection locked="0"/>
    </xf>
    <xf numFmtId="0" fontId="148" fillId="0" borderId="6">
      <protection locked="0"/>
    </xf>
    <xf numFmtId="0" fontId="148" fillId="0" borderId="6">
      <alignment horizontal="center"/>
    </xf>
    <xf numFmtId="171" fontId="148" fillId="0" borderId="0"/>
    <xf numFmtId="171" fontId="148" fillId="0" borderId="0"/>
    <xf numFmtId="0" fontId="148" fillId="0" borderId="6">
      <protection locked="0"/>
    </xf>
    <xf numFmtId="0" fontId="148" fillId="0" borderId="6">
      <alignment horizontal="center"/>
    </xf>
    <xf numFmtId="0" fontId="148" fillId="0" borderId="6">
      <protection locked="0"/>
    </xf>
    <xf numFmtId="0" fontId="148" fillId="0" borderId="6">
      <alignment horizontal="center"/>
    </xf>
    <xf numFmtId="171" fontId="148" fillId="0" borderId="0"/>
    <xf numFmtId="0" fontId="148" fillId="0" borderId="6">
      <protection locked="0"/>
    </xf>
    <xf numFmtId="0" fontId="148" fillId="0" borderId="6">
      <alignment horizontal="center"/>
    </xf>
    <xf numFmtId="0" fontId="148" fillId="0" borderId="6">
      <protection locked="0"/>
    </xf>
    <xf numFmtId="171" fontId="148" fillId="0" borderId="0"/>
    <xf numFmtId="0" fontId="148" fillId="0" borderId="6">
      <alignment horizontal="center"/>
    </xf>
    <xf numFmtId="0" fontId="148" fillId="0" borderId="6">
      <alignment horizontal="center"/>
    </xf>
    <xf numFmtId="0" fontId="148" fillId="0" borderId="6">
      <protection locked="0"/>
    </xf>
    <xf numFmtId="171" fontId="148" fillId="0" borderId="0"/>
    <xf numFmtId="171" fontId="148" fillId="0" borderId="0"/>
    <xf numFmtId="0" fontId="148" fillId="0" borderId="6">
      <protection locked="0"/>
    </xf>
    <xf numFmtId="0" fontId="148" fillId="0" borderId="6">
      <alignment horizontal="center"/>
    </xf>
    <xf numFmtId="0" fontId="148" fillId="0" borderId="6">
      <protection locked="0"/>
    </xf>
    <xf numFmtId="0" fontId="148" fillId="0" borderId="6">
      <alignment horizontal="center"/>
    </xf>
    <xf numFmtId="171" fontId="148" fillId="0" borderId="0"/>
    <xf numFmtId="0" fontId="148" fillId="0" borderId="6">
      <protection locked="0"/>
    </xf>
    <xf numFmtId="0" fontId="148" fillId="0" borderId="6">
      <protection locked="0"/>
    </xf>
    <xf numFmtId="171" fontId="148" fillId="0" borderId="0"/>
    <xf numFmtId="0" fontId="148" fillId="0" borderId="6">
      <protection locked="0"/>
    </xf>
    <xf numFmtId="171" fontId="148" fillId="0" borderId="0"/>
    <xf numFmtId="0" fontId="148" fillId="0" borderId="6">
      <protection locked="0"/>
    </xf>
    <xf numFmtId="0" fontId="148" fillId="0" borderId="6">
      <protection locked="0"/>
    </xf>
    <xf numFmtId="0" fontId="148" fillId="0" borderId="6">
      <protection locked="0"/>
    </xf>
    <xf numFmtId="171" fontId="148" fillId="0" borderId="0"/>
    <xf numFmtId="0" fontId="148" fillId="0" borderId="6">
      <protection locked="0"/>
    </xf>
    <xf numFmtId="171" fontId="148" fillId="0" borderId="0"/>
    <xf numFmtId="0" fontId="148" fillId="0" borderId="6">
      <alignment horizontal="center"/>
    </xf>
    <xf numFmtId="171" fontId="148" fillId="0" borderId="0"/>
    <xf numFmtId="0" fontId="148" fillId="0" borderId="6">
      <alignment horizontal="center"/>
    </xf>
    <xf numFmtId="171" fontId="148" fillId="0" borderId="0"/>
    <xf numFmtId="0" fontId="148" fillId="0" borderId="6">
      <alignment horizontal="center"/>
    </xf>
    <xf numFmtId="0" fontId="148" fillId="0" borderId="6">
      <alignment horizontal="center"/>
    </xf>
    <xf numFmtId="0" fontId="148" fillId="0" borderId="6">
      <protection locked="0"/>
    </xf>
    <xf numFmtId="171" fontId="148" fillId="0" borderId="0"/>
    <xf numFmtId="0" fontId="148" fillId="0" borderId="6">
      <protection locked="0"/>
    </xf>
    <xf numFmtId="0" fontId="148" fillId="0" borderId="6">
      <alignment horizontal="center"/>
    </xf>
    <xf numFmtId="0" fontId="148" fillId="0" borderId="0"/>
    <xf numFmtId="0" fontId="148" fillId="0" borderId="6">
      <protection locked="0"/>
    </xf>
    <xf numFmtId="0" fontId="148" fillId="0" borderId="0"/>
    <xf numFmtId="171" fontId="148" fillId="0" borderId="0"/>
    <xf numFmtId="0" fontId="11" fillId="0" borderId="6">
      <alignment horizontal="center"/>
    </xf>
    <xf numFmtId="0" fontId="148" fillId="0" borderId="6">
      <alignment horizontal="center"/>
    </xf>
    <xf numFmtId="171" fontId="148" fillId="0" borderId="0"/>
    <xf numFmtId="171" fontId="148" fillId="0" borderId="0"/>
    <xf numFmtId="0" fontId="148" fillId="0" borderId="6">
      <protection locked="0"/>
    </xf>
    <xf numFmtId="0" fontId="148" fillId="0" borderId="6">
      <protection locked="0"/>
    </xf>
    <xf numFmtId="0" fontId="148" fillId="0" borderId="6">
      <alignment horizontal="center"/>
    </xf>
    <xf numFmtId="0" fontId="148" fillId="0" borderId="6">
      <alignment horizontal="center"/>
    </xf>
    <xf numFmtId="171" fontId="148" fillId="0" borderId="0"/>
    <xf numFmtId="0" fontId="148" fillId="0" borderId="6">
      <alignment horizontal="center"/>
    </xf>
    <xf numFmtId="171" fontId="148" fillId="0" borderId="0"/>
    <xf numFmtId="0" fontId="148" fillId="0" borderId="6">
      <protection locked="0"/>
    </xf>
    <xf numFmtId="0" fontId="148" fillId="0" borderId="6">
      <alignment horizontal="center"/>
    </xf>
    <xf numFmtId="0" fontId="148" fillId="0" borderId="6">
      <protection locked="0"/>
    </xf>
    <xf numFmtId="0" fontId="148" fillId="0" borderId="6">
      <protection locked="0"/>
    </xf>
    <xf numFmtId="171" fontId="148" fillId="0" borderId="0"/>
    <xf numFmtId="0" fontId="148" fillId="0" borderId="6">
      <alignment horizontal="center"/>
    </xf>
    <xf numFmtId="0" fontId="148" fillId="0" borderId="6">
      <alignment horizontal="center"/>
    </xf>
    <xf numFmtId="0" fontId="148" fillId="0" borderId="6">
      <protection locked="0"/>
    </xf>
    <xf numFmtId="171" fontId="148" fillId="0" borderId="0"/>
    <xf numFmtId="0" fontId="148" fillId="0" borderId="6">
      <protection locked="0"/>
    </xf>
    <xf numFmtId="0" fontId="148" fillId="0" borderId="6">
      <alignment horizontal="center"/>
    </xf>
    <xf numFmtId="0" fontId="148" fillId="0" borderId="6">
      <alignment horizontal="center"/>
    </xf>
    <xf numFmtId="171" fontId="148" fillId="0" borderId="0"/>
    <xf numFmtId="0" fontId="148" fillId="0" borderId="6">
      <alignment horizontal="center"/>
    </xf>
    <xf numFmtId="0" fontId="148" fillId="0" borderId="6">
      <alignment horizontal="center"/>
    </xf>
    <xf numFmtId="171" fontId="148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</cellStyleXfs>
  <cellXfs count="292">
    <xf numFmtId="0" fontId="0" fillId="0" borderId="0" xfId="0"/>
    <xf numFmtId="0" fontId="0" fillId="0" borderId="0" xfId="1549" applyFont="1"/>
    <xf numFmtId="0" fontId="149" fillId="0" borderId="27" xfId="1297" applyFont="1" applyBorder="1"/>
    <xf numFmtId="0" fontId="149" fillId="0" borderId="27" xfId="1297" applyFont="1" applyBorder="1" applyAlignment="1">
      <alignment horizontal="right" wrapText="1"/>
    </xf>
    <xf numFmtId="0" fontId="150" fillId="0" borderId="0" xfId="1297" applyFont="1"/>
    <xf numFmtId="3" fontId="150" fillId="0" borderId="0" xfId="1297" applyNumberFormat="1" applyFont="1"/>
    <xf numFmtId="0" fontId="150" fillId="0" borderId="27" xfId="1297" applyFont="1" applyBorder="1"/>
    <xf numFmtId="3" fontId="150" fillId="0" borderId="27" xfId="1297" applyNumberFormat="1" applyFont="1" applyBorder="1"/>
    <xf numFmtId="0" fontId="149" fillId="0" borderId="0" xfId="1297" applyFont="1"/>
    <xf numFmtId="3" fontId="149" fillId="0" borderId="0" xfId="1297" applyNumberFormat="1" applyFont="1"/>
    <xf numFmtId="0" fontId="150" fillId="0" borderId="0" xfId="1549" applyFont="1"/>
    <xf numFmtId="3" fontId="150" fillId="0" borderId="0" xfId="1549" applyNumberFormat="1" applyFont="1"/>
    <xf numFmtId="0" fontId="150" fillId="0" borderId="0" xfId="1297" applyFont="1" applyAlignment="1">
      <alignment horizontal="right"/>
    </xf>
    <xf numFmtId="3" fontId="150" fillId="0" borderId="0" xfId="1297" applyNumberFormat="1" applyFont="1" applyAlignment="1">
      <alignment horizontal="right"/>
    </xf>
    <xf numFmtId="268" fontId="150" fillId="0" borderId="0" xfId="1297" applyNumberFormat="1" applyFont="1"/>
    <xf numFmtId="268" fontId="149" fillId="0" borderId="0" xfId="1297" applyNumberFormat="1" applyFont="1"/>
    <xf numFmtId="0" fontId="150" fillId="0" borderId="0" xfId="1297" applyFont="1" applyAlignment="1">
      <alignment wrapText="1"/>
    </xf>
    <xf numFmtId="3" fontId="149" fillId="0" borderId="27" xfId="1297" applyNumberFormat="1" applyFont="1" applyBorder="1"/>
    <xf numFmtId="0" fontId="18" fillId="0" borderId="0" xfId="1549" applyFont="1"/>
    <xf numFmtId="0" fontId="150" fillId="0" borderId="27" xfId="1297" applyFont="1" applyBorder="1" applyAlignment="1">
      <alignment horizontal="right"/>
    </xf>
    <xf numFmtId="3" fontId="150" fillId="0" borderId="27" xfId="1297" applyNumberFormat="1" applyFont="1" applyBorder="1" applyAlignment="1">
      <alignment horizontal="right"/>
    </xf>
    <xf numFmtId="0" fontId="151" fillId="0" borderId="0" xfId="1297" applyFont="1"/>
    <xf numFmtId="269" fontId="150" fillId="0" borderId="0" xfId="1549" applyNumberFormat="1" applyFont="1"/>
    <xf numFmtId="0" fontId="149" fillId="0" borderId="0" xfId="1549" applyFont="1"/>
    <xf numFmtId="3" fontId="149" fillId="0" borderId="0" xfId="1549" applyNumberFormat="1" applyFont="1"/>
    <xf numFmtId="268" fontId="149" fillId="0" borderId="0" xfId="1297" applyNumberFormat="1" applyFont="1" applyAlignment="1">
      <alignment horizontal="right"/>
    </xf>
    <xf numFmtId="0" fontId="149" fillId="0" borderId="27" xfId="1549" applyFont="1" applyBorder="1"/>
    <xf numFmtId="0" fontId="149" fillId="0" borderId="0" xfId="1549" applyFont="1" applyAlignment="1">
      <alignment wrapText="1"/>
    </xf>
    <xf numFmtId="0" fontId="149" fillId="0" borderId="0" xfId="1297" applyFont="1" applyAlignment="1">
      <alignment horizontal="right" wrapText="1"/>
    </xf>
    <xf numFmtId="3" fontId="150" fillId="0" borderId="0" xfId="1549" applyNumberFormat="1" applyFont="1" applyAlignment="1">
      <alignment horizontal="right"/>
    </xf>
    <xf numFmtId="0" fontId="150" fillId="0" borderId="0" xfId="1549" applyFont="1" applyAlignment="1">
      <alignment wrapText="1"/>
    </xf>
    <xf numFmtId="0" fontId="150" fillId="0" borderId="0" xfId="1549" applyFont="1" applyAlignment="1">
      <alignment horizontal="right" wrapText="1"/>
    </xf>
    <xf numFmtId="0" fontId="149" fillId="0" borderId="28" xfId="1549" applyFont="1" applyBorder="1" applyAlignment="1">
      <alignment wrapText="1"/>
    </xf>
    <xf numFmtId="268" fontId="150" fillId="0" borderId="0" xfId="1549" applyNumberFormat="1" applyFont="1" applyAlignment="1">
      <alignment horizontal="right" wrapText="1"/>
    </xf>
    <xf numFmtId="268" fontId="150" fillId="0" borderId="0" xfId="1297" applyNumberFormat="1" applyFont="1" applyAlignment="1">
      <alignment horizontal="right"/>
    </xf>
    <xf numFmtId="0" fontId="150" fillId="0" borderId="27" xfId="1549" applyFont="1" applyBorder="1" applyAlignment="1">
      <alignment wrapText="1"/>
    </xf>
    <xf numFmtId="3" fontId="150" fillId="0" borderId="27" xfId="1549" applyNumberFormat="1" applyFont="1" applyBorder="1" applyAlignment="1">
      <alignment wrapText="1"/>
    </xf>
    <xf numFmtId="268" fontId="150" fillId="0" borderId="27" xfId="1549" applyNumberFormat="1" applyFont="1" applyBorder="1" applyAlignment="1">
      <alignment horizontal="right" wrapText="1"/>
    </xf>
    <xf numFmtId="3" fontId="150" fillId="0" borderId="27" xfId="1549" applyNumberFormat="1" applyFont="1" applyBorder="1" applyAlignment="1">
      <alignment horizontal="right" wrapText="1"/>
    </xf>
    <xf numFmtId="3" fontId="150" fillId="0" borderId="27" xfId="1549" applyNumberFormat="1" applyFont="1" applyBorder="1" applyAlignment="1">
      <alignment horizontal="right"/>
    </xf>
    <xf numFmtId="268" fontId="149" fillId="0" borderId="28" xfId="1549" applyNumberFormat="1" applyFont="1" applyBorder="1" applyAlignment="1">
      <alignment horizontal="right" wrapText="1"/>
    </xf>
    <xf numFmtId="0" fontId="149" fillId="0" borderId="27" xfId="1549" applyFont="1" applyBorder="1" applyAlignment="1">
      <alignment wrapText="1"/>
    </xf>
    <xf numFmtId="0" fontId="151" fillId="0" borderId="0" xfId="1549" applyFont="1" applyAlignment="1">
      <alignment wrapText="1"/>
    </xf>
    <xf numFmtId="0" fontId="150" fillId="0" borderId="27" xfId="1297" applyFont="1" applyBorder="1" applyAlignment="1">
      <alignment wrapText="1"/>
    </xf>
    <xf numFmtId="268" fontId="150" fillId="0" borderId="0" xfId="1549" applyNumberFormat="1" applyFont="1" applyAlignment="1">
      <alignment wrapText="1"/>
    </xf>
    <xf numFmtId="0" fontId="149" fillId="0" borderId="29" xfId="1549" applyFont="1" applyBorder="1" applyAlignment="1">
      <alignment wrapText="1"/>
    </xf>
    <xf numFmtId="0" fontId="150" fillId="0" borderId="0" xfId="1286" applyFont="1" applyAlignment="1">
      <alignment wrapText="1"/>
    </xf>
    <xf numFmtId="0" fontId="150" fillId="0" borderId="27" xfId="1286" applyFont="1" applyBorder="1" applyAlignment="1">
      <alignment wrapText="1"/>
    </xf>
    <xf numFmtId="3" fontId="150" fillId="0" borderId="27" xfId="1549" applyNumberFormat="1" applyFont="1" applyBorder="1"/>
    <xf numFmtId="0" fontId="149" fillId="0" borderId="0" xfId="1286" applyFont="1" applyAlignment="1">
      <alignment wrapText="1"/>
    </xf>
    <xf numFmtId="0" fontId="150" fillId="0" borderId="27" xfId="1286" applyFont="1" applyBorder="1" applyAlignment="1">
      <alignment horizontal="right" wrapText="1"/>
    </xf>
    <xf numFmtId="0" fontId="149" fillId="0" borderId="27" xfId="1286" applyFont="1" applyBorder="1" applyAlignment="1">
      <alignment wrapText="1"/>
    </xf>
    <xf numFmtId="268" fontId="150" fillId="0" borderId="0" xfId="1549" applyNumberFormat="1" applyFont="1"/>
    <xf numFmtId="3" fontId="0" fillId="0" borderId="0" xfId="1549" applyNumberFormat="1" applyFont="1"/>
    <xf numFmtId="270" fontId="150" fillId="0" borderId="0" xfId="1549" applyNumberFormat="1" applyFont="1" applyAlignment="1">
      <alignment horizontal="right"/>
    </xf>
    <xf numFmtId="270" fontId="150" fillId="0" borderId="0" xfId="1549" applyNumberFormat="1" applyFont="1"/>
    <xf numFmtId="168" fontId="150" fillId="0" borderId="0" xfId="1549" applyNumberFormat="1" applyFont="1"/>
    <xf numFmtId="168" fontId="150" fillId="0" borderId="0" xfId="1549" applyNumberFormat="1" applyFont="1" applyAlignment="1">
      <alignment horizontal="right"/>
    </xf>
    <xf numFmtId="0" fontId="150" fillId="0" borderId="0" xfId="1549" applyFont="1" applyAlignment="1">
      <alignment horizontal="right"/>
    </xf>
    <xf numFmtId="166" fontId="0" fillId="0" borderId="0" xfId="1358" applyNumberFormat="1" applyFont="1" applyFill="1" applyBorder="1" applyProtection="1"/>
    <xf numFmtId="268" fontId="150" fillId="0" borderId="0" xfId="1549" applyNumberFormat="1" applyFont="1" applyAlignment="1">
      <alignment horizontal="right"/>
    </xf>
    <xf numFmtId="0" fontId="153" fillId="0" borderId="0" xfId="1549" applyFont="1"/>
    <xf numFmtId="1" fontId="150" fillId="0" borderId="0" xfId="1549" applyNumberFormat="1" applyFont="1"/>
    <xf numFmtId="273" fontId="150" fillId="0" borderId="0" xfId="1549" applyNumberFormat="1" applyFont="1"/>
    <xf numFmtId="2" fontId="150" fillId="0" borderId="0" xfId="1549" applyNumberFormat="1" applyFont="1"/>
    <xf numFmtId="2" fontId="150" fillId="0" borderId="0" xfId="1549" applyNumberFormat="1" applyFont="1" applyAlignment="1">
      <alignment horizontal="right"/>
    </xf>
    <xf numFmtId="1" fontId="150" fillId="0" borderId="0" xfId="1549" applyNumberFormat="1" applyFont="1" applyAlignment="1">
      <alignment horizontal="right"/>
    </xf>
    <xf numFmtId="269" fontId="150" fillId="0" borderId="0" xfId="1549" applyNumberFormat="1" applyFont="1" applyAlignment="1">
      <alignment horizontal="right"/>
    </xf>
    <xf numFmtId="0" fontId="150" fillId="0" borderId="0" xfId="1549" applyFont="1" applyAlignment="1">
      <alignment horizontal="left" wrapText="1" indent="1"/>
    </xf>
    <xf numFmtId="0" fontId="152" fillId="0" borderId="0" xfId="1297" applyFont="1"/>
    <xf numFmtId="270" fontId="150" fillId="0" borderId="27" xfId="1549" applyNumberFormat="1" applyFont="1" applyBorder="1" applyAlignment="1">
      <alignment horizontal="right"/>
    </xf>
    <xf numFmtId="0" fontId="150" fillId="0" borderId="27" xfId="1549" applyFont="1" applyBorder="1" applyAlignment="1">
      <alignment horizontal="right"/>
    </xf>
    <xf numFmtId="168" fontId="150" fillId="0" borderId="27" xfId="1549" applyNumberFormat="1" applyFont="1" applyBorder="1" applyAlignment="1">
      <alignment horizontal="right"/>
    </xf>
    <xf numFmtId="268" fontId="149" fillId="0" borderId="0" xfId="1549" applyNumberFormat="1" applyFont="1"/>
    <xf numFmtId="268" fontId="149" fillId="0" borderId="0" xfId="1549" applyNumberFormat="1" applyFont="1" applyAlignment="1">
      <alignment horizontal="right"/>
    </xf>
    <xf numFmtId="0" fontId="149" fillId="0" borderId="0" xfId="1549" applyFont="1" applyAlignment="1">
      <alignment horizontal="right"/>
    </xf>
    <xf numFmtId="3" fontId="149" fillId="0" borderId="0" xfId="1549" applyNumberFormat="1" applyFont="1" applyAlignment="1">
      <alignment horizontal="right"/>
    </xf>
    <xf numFmtId="268" fontId="150" fillId="0" borderId="27" xfId="1549" applyNumberFormat="1" applyFont="1" applyBorder="1" applyAlignment="1">
      <alignment horizontal="right"/>
    </xf>
    <xf numFmtId="268" fontId="150" fillId="0" borderId="27" xfId="1549" applyNumberFormat="1" applyFont="1" applyBorder="1"/>
    <xf numFmtId="270" fontId="149" fillId="0" borderId="0" xfId="1549" applyNumberFormat="1" applyFont="1" applyAlignment="1">
      <alignment horizontal="right"/>
    </xf>
    <xf numFmtId="270" fontId="149" fillId="0" borderId="0" xfId="1549" applyNumberFormat="1" applyFont="1"/>
    <xf numFmtId="0" fontId="149" fillId="0" borderId="0" xfId="1297" applyFont="1" applyAlignment="1">
      <alignment wrapText="1"/>
    </xf>
    <xf numFmtId="274" fontId="150" fillId="0" borderId="0" xfId="1549" applyNumberFormat="1" applyFont="1"/>
    <xf numFmtId="0" fontId="152" fillId="0" borderId="0" xfId="1549" applyFont="1" applyAlignment="1">
      <alignment wrapText="1"/>
    </xf>
    <xf numFmtId="168" fontId="149" fillId="0" borderId="0" xfId="1549" applyNumberFormat="1" applyFont="1" applyAlignment="1">
      <alignment wrapText="1"/>
    </xf>
    <xf numFmtId="269" fontId="149" fillId="0" borderId="0" xfId="1549" applyNumberFormat="1" applyFont="1" applyAlignment="1">
      <alignment wrapText="1"/>
    </xf>
    <xf numFmtId="0" fontId="149" fillId="0" borderId="0" xfId="1549" applyFont="1" applyAlignment="1">
      <alignment horizontal="right" wrapText="1"/>
    </xf>
    <xf numFmtId="2" fontId="149" fillId="0" borderId="0" xfId="1549" applyNumberFormat="1" applyFont="1"/>
    <xf numFmtId="2" fontId="149" fillId="0" borderId="0" xfId="1549" applyNumberFormat="1" applyFont="1" applyAlignment="1">
      <alignment horizontal="right"/>
    </xf>
    <xf numFmtId="4" fontId="150" fillId="0" borderId="27" xfId="1549" applyNumberFormat="1" applyFont="1" applyBorder="1"/>
    <xf numFmtId="4" fontId="150" fillId="0" borderId="27" xfId="1549" applyNumberFormat="1" applyFont="1" applyBorder="1" applyAlignment="1">
      <alignment horizontal="right"/>
    </xf>
    <xf numFmtId="168" fontId="149" fillId="0" borderId="0" xfId="1549" applyNumberFormat="1" applyFont="1" applyAlignment="1">
      <alignment horizontal="right" wrapText="1"/>
    </xf>
    <xf numFmtId="0" fontId="152" fillId="0" borderId="0" xfId="1297" applyFont="1" applyAlignment="1">
      <alignment wrapText="1"/>
    </xf>
    <xf numFmtId="269" fontId="150" fillId="0" borderId="0" xfId="1549" applyNumberFormat="1" applyFont="1" applyAlignment="1">
      <alignment wrapText="1"/>
    </xf>
    <xf numFmtId="0" fontId="151" fillId="0" borderId="0" xfId="1297" applyFont="1" applyAlignment="1">
      <alignment horizontal="right"/>
    </xf>
    <xf numFmtId="0" fontId="151" fillId="0" borderId="27" xfId="1297" applyFont="1" applyBorder="1"/>
    <xf numFmtId="0" fontId="151" fillId="0" borderId="27" xfId="1297" applyFont="1" applyBorder="1" applyAlignment="1">
      <alignment horizontal="right"/>
    </xf>
    <xf numFmtId="0" fontId="149" fillId="0" borderId="0" xfId="1297" applyFont="1" applyAlignment="1">
      <alignment horizontal="right"/>
    </xf>
    <xf numFmtId="3" fontId="149" fillId="0" borderId="0" xfId="1297" applyNumberFormat="1" applyFont="1" applyAlignment="1">
      <alignment horizontal="right"/>
    </xf>
    <xf numFmtId="268" fontId="150" fillId="0" borderId="27" xfId="1297" applyNumberFormat="1" applyFont="1" applyBorder="1" applyAlignment="1">
      <alignment horizontal="right"/>
    </xf>
    <xf numFmtId="0" fontId="149" fillId="0" borderId="27" xfId="1297" applyFont="1" applyBorder="1" applyAlignment="1">
      <alignment horizontal="right"/>
    </xf>
    <xf numFmtId="1" fontId="151" fillId="0" borderId="0" xfId="1549" applyNumberFormat="1" applyFont="1" applyAlignment="1">
      <alignment wrapText="1"/>
    </xf>
    <xf numFmtId="1" fontId="150" fillId="0" borderId="0" xfId="1549" applyNumberFormat="1" applyFont="1" applyAlignment="1">
      <alignment horizontal="right" wrapText="1"/>
    </xf>
    <xf numFmtId="1" fontId="150" fillId="0" borderId="0" xfId="1549" applyNumberFormat="1" applyFont="1" applyAlignment="1">
      <alignment wrapText="1"/>
    </xf>
    <xf numFmtId="0" fontId="150" fillId="0" borderId="27" xfId="1549" applyFont="1" applyBorder="1"/>
    <xf numFmtId="276" fontId="150" fillId="0" borderId="27" xfId="1549" applyNumberFormat="1" applyFont="1" applyBorder="1" applyAlignment="1">
      <alignment horizontal="right"/>
    </xf>
    <xf numFmtId="276" fontId="150" fillId="0" borderId="0" xfId="1549" applyNumberFormat="1" applyFont="1" applyAlignment="1">
      <alignment horizontal="right"/>
    </xf>
    <xf numFmtId="3" fontId="149" fillId="0" borderId="0" xfId="1297" applyNumberFormat="1" applyFont="1" applyAlignment="1">
      <alignment wrapText="1"/>
    </xf>
    <xf numFmtId="0" fontId="150" fillId="0" borderId="27" xfId="1297" applyFont="1" applyBorder="1" applyAlignment="1">
      <alignment horizontal="right" wrapText="1"/>
    </xf>
    <xf numFmtId="0" fontId="149" fillId="0" borderId="27" xfId="1549" applyFont="1" applyBorder="1" applyAlignment="1">
      <alignment horizontal="right" wrapText="1"/>
    </xf>
    <xf numFmtId="49" fontId="149" fillId="0" borderId="27" xfId="1549" applyNumberFormat="1" applyFont="1" applyBorder="1" applyAlignment="1">
      <alignment horizontal="right" wrapText="1"/>
    </xf>
    <xf numFmtId="275" fontId="150" fillId="0" borderId="0" xfId="1297" applyNumberFormat="1" applyFont="1"/>
    <xf numFmtId="275" fontId="150" fillId="0" borderId="0" xfId="1549" applyNumberFormat="1" applyFont="1"/>
    <xf numFmtId="275" fontId="150" fillId="0" borderId="27" xfId="1549" applyNumberFormat="1" applyFont="1" applyBorder="1"/>
    <xf numFmtId="275" fontId="149" fillId="0" borderId="28" xfId="1549" applyNumberFormat="1" applyFont="1" applyBorder="1"/>
    <xf numFmtId="275" fontId="149" fillId="0" borderId="0" xfId="1549" applyNumberFormat="1" applyFont="1" applyAlignment="1">
      <alignment wrapText="1"/>
    </xf>
    <xf numFmtId="275" fontId="149" fillId="0" borderId="0" xfId="946" applyNumberFormat="1" applyFont="1" applyFill="1" applyBorder="1" applyAlignment="1" applyProtection="1">
      <alignment horizontal="right" wrapText="1"/>
    </xf>
    <xf numFmtId="275" fontId="151" fillId="0" borderId="0" xfId="946" applyNumberFormat="1" applyFont="1" applyFill="1" applyBorder="1" applyAlignment="1" applyProtection="1">
      <alignment horizontal="right" wrapText="1"/>
    </xf>
    <xf numFmtId="0" fontId="149" fillId="0" borderId="28" xfId="1549" applyFont="1" applyBorder="1"/>
    <xf numFmtId="3" fontId="149" fillId="0" borderId="28" xfId="1549" applyNumberFormat="1" applyFont="1" applyBorder="1"/>
    <xf numFmtId="275" fontId="150" fillId="0" borderId="27" xfId="1549" applyNumberFormat="1" applyFont="1" applyBorder="1" applyAlignment="1">
      <alignment horizontal="right"/>
    </xf>
    <xf numFmtId="275" fontId="149" fillId="0" borderId="0" xfId="1549" applyNumberFormat="1" applyFont="1"/>
    <xf numFmtId="275" fontId="149" fillId="0" borderId="28" xfId="1549" applyNumberFormat="1" applyFont="1" applyBorder="1" applyAlignment="1">
      <alignment wrapText="1"/>
    </xf>
    <xf numFmtId="275" fontId="149" fillId="0" borderId="28" xfId="946" applyNumberFormat="1" applyFont="1" applyFill="1" applyBorder="1" applyAlignment="1" applyProtection="1">
      <alignment horizontal="right" wrapText="1"/>
    </xf>
    <xf numFmtId="275" fontId="150" fillId="0" borderId="0" xfId="946" applyNumberFormat="1" applyFont="1" applyFill="1" applyBorder="1" applyAlignment="1" applyProtection="1">
      <alignment horizontal="right" wrapText="1"/>
    </xf>
    <xf numFmtId="275" fontId="149" fillId="0" borderId="0" xfId="1297" applyNumberFormat="1" applyFont="1"/>
    <xf numFmtId="275" fontId="150" fillId="0" borderId="0" xfId="1297" applyNumberFormat="1" applyFont="1" applyAlignment="1">
      <alignment horizontal="right"/>
    </xf>
    <xf numFmtId="275" fontId="150" fillId="0" borderId="0" xfId="1549" applyNumberFormat="1" applyFont="1" applyAlignment="1">
      <alignment wrapText="1"/>
    </xf>
    <xf numFmtId="268" fontId="149" fillId="0" borderId="28" xfId="1549" applyNumberFormat="1" applyFont="1" applyBorder="1"/>
    <xf numFmtId="268" fontId="149" fillId="0" borderId="0" xfId="1549" applyNumberFormat="1" applyFont="1" applyAlignment="1">
      <alignment horizontal="right" wrapText="1"/>
    </xf>
    <xf numFmtId="276" fontId="150" fillId="0" borderId="0" xfId="1549" applyNumberFormat="1" applyFont="1" applyAlignment="1">
      <alignment horizontal="right" wrapText="1"/>
    </xf>
    <xf numFmtId="49" fontId="150" fillId="0" borderId="0" xfId="1549" applyNumberFormat="1" applyFont="1" applyAlignment="1">
      <alignment wrapText="1"/>
    </xf>
    <xf numFmtId="0" fontId="0" fillId="0" borderId="0" xfId="1549" applyFont="1" applyAlignment="1">
      <alignment horizontal="right"/>
    </xf>
    <xf numFmtId="0" fontId="149" fillId="0" borderId="27" xfId="1549" applyFont="1" applyBorder="1" applyAlignment="1">
      <alignment horizontal="right"/>
    </xf>
    <xf numFmtId="1" fontId="149" fillId="0" borderId="28" xfId="1549" applyNumberFormat="1" applyFont="1" applyBorder="1"/>
    <xf numFmtId="1" fontId="149" fillId="0" borderId="28" xfId="1549" applyNumberFormat="1" applyFont="1" applyBorder="1" applyAlignment="1">
      <alignment horizontal="right"/>
    </xf>
    <xf numFmtId="275" fontId="149" fillId="0" borderId="29" xfId="946" applyNumberFormat="1" applyFont="1" applyFill="1" applyBorder="1" applyAlignment="1" applyProtection="1">
      <alignment horizontal="right" wrapText="1"/>
    </xf>
    <xf numFmtId="271" fontId="149" fillId="0" borderId="0" xfId="946" applyNumberFormat="1" applyFont="1" applyFill="1" applyBorder="1" applyAlignment="1" applyProtection="1">
      <alignment wrapText="1"/>
    </xf>
    <xf numFmtId="40" fontId="154" fillId="0" borderId="0" xfId="1549" applyNumberFormat="1" applyFont="1"/>
    <xf numFmtId="3" fontId="150" fillId="0" borderId="0" xfId="1549" quotePrefix="1" applyNumberFormat="1" applyFont="1" applyAlignment="1">
      <alignment horizontal="right"/>
    </xf>
    <xf numFmtId="0" fontId="150" fillId="0" borderId="0" xfId="1549" quotePrefix="1" applyFont="1" applyAlignment="1">
      <alignment horizontal="right" wrapText="1"/>
    </xf>
    <xf numFmtId="3" fontId="160" fillId="0" borderId="0" xfId="1297" applyNumberFormat="1" applyFont="1" applyAlignment="1">
      <alignment horizontal="right"/>
    </xf>
    <xf numFmtId="0" fontId="159" fillId="0" borderId="0" xfId="1549" applyFont="1"/>
    <xf numFmtId="164" fontId="150" fillId="0" borderId="0" xfId="1297" applyNumberFormat="1" applyFont="1"/>
    <xf numFmtId="164" fontId="150" fillId="0" borderId="27" xfId="1549" applyNumberFormat="1" applyFont="1" applyBorder="1"/>
    <xf numFmtId="174" fontId="156" fillId="0" borderId="27" xfId="946" applyFill="1" applyBorder="1" applyAlignment="1">
      <alignment horizontal="right"/>
    </xf>
    <xf numFmtId="0" fontId="150" fillId="0" borderId="0" xfId="1297" quotePrefix="1" applyFont="1" applyAlignment="1">
      <alignment horizontal="right"/>
    </xf>
    <xf numFmtId="0" fontId="150" fillId="0" borderId="27" xfId="1297" quotePrefix="1" applyFont="1" applyBorder="1" applyAlignment="1">
      <alignment horizontal="right"/>
    </xf>
    <xf numFmtId="0" fontId="149" fillId="0" borderId="12" xfId="1297" applyFont="1" applyBorder="1"/>
    <xf numFmtId="0" fontId="156" fillId="0" borderId="0" xfId="1549"/>
    <xf numFmtId="3" fontId="150" fillId="0" borderId="0" xfId="1297" quotePrefix="1" applyNumberFormat="1" applyFont="1" applyAlignment="1">
      <alignment horizontal="right"/>
    </xf>
    <xf numFmtId="3" fontId="150" fillId="0" borderId="27" xfId="1297" quotePrefix="1" applyNumberFormat="1" applyFont="1" applyBorder="1" applyAlignment="1">
      <alignment horizontal="right"/>
    </xf>
    <xf numFmtId="0" fontId="149" fillId="0" borderId="28" xfId="1549" applyFont="1" applyBorder="1" applyAlignment="1">
      <alignment horizontal="right" wrapText="1"/>
    </xf>
    <xf numFmtId="0" fontId="150" fillId="0" borderId="6" xfId="1297" applyFont="1" applyBorder="1" applyAlignment="1">
      <alignment wrapText="1"/>
    </xf>
    <xf numFmtId="0" fontId="149" fillId="0" borderId="27" xfId="1286" applyFont="1" applyBorder="1" applyAlignment="1">
      <alignment horizontal="right" wrapText="1"/>
    </xf>
    <xf numFmtId="0" fontId="150" fillId="0" borderId="27" xfId="1286" quotePrefix="1" applyFont="1" applyBorder="1" applyAlignment="1">
      <alignment horizontal="right" wrapText="1"/>
    </xf>
    <xf numFmtId="269" fontId="156" fillId="0" borderId="0" xfId="1549" applyNumberFormat="1"/>
    <xf numFmtId="0" fontId="157" fillId="0" borderId="0" xfId="1297" applyFont="1"/>
    <xf numFmtId="268" fontId="158" fillId="0" borderId="0" xfId="1549" quotePrefix="1" applyNumberFormat="1" applyFont="1" applyAlignment="1">
      <alignment horizontal="right"/>
    </xf>
    <xf numFmtId="268" fontId="157" fillId="0" borderId="0" xfId="1549" quotePrefix="1" applyNumberFormat="1" applyFont="1" applyAlignment="1">
      <alignment horizontal="right"/>
    </xf>
    <xf numFmtId="0" fontId="157" fillId="0" borderId="27" xfId="1297" quotePrefix="1" applyFont="1" applyBorder="1" applyAlignment="1">
      <alignment horizontal="right"/>
    </xf>
    <xf numFmtId="168" fontId="149" fillId="0" borderId="0" xfId="1297" applyNumberFormat="1" applyFont="1"/>
    <xf numFmtId="268" fontId="150" fillId="0" borderId="0" xfId="1549" quotePrefix="1" applyNumberFormat="1" applyFont="1" applyAlignment="1">
      <alignment horizontal="right"/>
    </xf>
    <xf numFmtId="268" fontId="151" fillId="0" borderId="0" xfId="1549" applyNumberFormat="1" applyFont="1" applyAlignment="1">
      <alignment horizontal="right"/>
    </xf>
    <xf numFmtId="168" fontId="150" fillId="0" borderId="0" xfId="1297" applyNumberFormat="1" applyFont="1" applyAlignment="1">
      <alignment wrapText="1"/>
    </xf>
    <xf numFmtId="268" fontId="151" fillId="0" borderId="0" xfId="1549" quotePrefix="1" applyNumberFormat="1" applyFont="1" applyAlignment="1">
      <alignment horizontal="right"/>
    </xf>
    <xf numFmtId="268" fontId="150" fillId="0" borderId="27" xfId="1549" quotePrefix="1" applyNumberFormat="1" applyFont="1" applyBorder="1" applyAlignment="1">
      <alignment horizontal="right"/>
    </xf>
    <xf numFmtId="268" fontId="158" fillId="0" borderId="27" xfId="1549" quotePrefix="1" applyNumberFormat="1" applyFont="1" applyBorder="1" applyAlignment="1">
      <alignment horizontal="right"/>
    </xf>
    <xf numFmtId="3" fontId="150" fillId="0" borderId="27" xfId="1549" quotePrefix="1" applyNumberFormat="1" applyFont="1" applyBorder="1" applyAlignment="1">
      <alignment horizontal="right"/>
    </xf>
    <xf numFmtId="3" fontId="156" fillId="0" borderId="0" xfId="1549" applyNumberFormat="1"/>
    <xf numFmtId="0" fontId="156" fillId="0" borderId="0" xfId="1549" applyAlignment="1">
      <alignment horizontal="right"/>
    </xf>
    <xf numFmtId="164" fontId="150" fillId="0" borderId="27" xfId="1549" quotePrefix="1" applyNumberFormat="1" applyFont="1" applyBorder="1" applyAlignment="1">
      <alignment horizontal="right" wrapText="1"/>
    </xf>
    <xf numFmtId="275" fontId="150" fillId="0" borderId="27" xfId="1549" quotePrefix="1" applyNumberFormat="1" applyFont="1" applyBorder="1" applyAlignment="1">
      <alignment horizontal="right"/>
    </xf>
    <xf numFmtId="275" fontId="150" fillId="0" borderId="0" xfId="1297" quotePrefix="1" applyNumberFormat="1" applyFont="1" applyAlignment="1">
      <alignment horizontal="right"/>
    </xf>
    <xf numFmtId="268" fontId="150" fillId="0" borderId="0" xfId="1297" quotePrefix="1" applyNumberFormat="1" applyFont="1" applyAlignment="1">
      <alignment horizontal="right"/>
    </xf>
    <xf numFmtId="277" fontId="150" fillId="0" borderId="0" xfId="1549" applyNumberFormat="1" applyFont="1" applyAlignment="1">
      <alignment horizontal="right" wrapText="1"/>
    </xf>
    <xf numFmtId="207" fontId="150" fillId="0" borderId="0" xfId="1549" applyNumberFormat="1" applyFont="1" applyAlignment="1">
      <alignment horizontal="right" wrapText="1"/>
    </xf>
    <xf numFmtId="0" fontId="150" fillId="0" borderId="0" xfId="1549" applyFont="1" applyAlignment="1">
      <alignment horizontal="left" wrapText="1"/>
    </xf>
    <xf numFmtId="0" fontId="150" fillId="0" borderId="27" xfId="1549" applyFont="1" applyBorder="1" applyAlignment="1">
      <alignment horizontal="right" wrapText="1"/>
    </xf>
    <xf numFmtId="164" fontId="150" fillId="0" borderId="27" xfId="1549" quotePrefix="1" applyNumberFormat="1" applyFont="1" applyBorder="1" applyAlignment="1">
      <alignment horizontal="right"/>
    </xf>
    <xf numFmtId="268" fontId="150" fillId="0" borderId="0" xfId="1549" quotePrefix="1" applyNumberFormat="1" applyFont="1" applyAlignment="1">
      <alignment horizontal="right" wrapText="1"/>
    </xf>
    <xf numFmtId="0" fontId="161" fillId="0" borderId="0" xfId="1549" applyFont="1"/>
    <xf numFmtId="3" fontId="155" fillId="0" borderId="0" xfId="1297" applyNumberFormat="1" applyFont="1"/>
    <xf numFmtId="3" fontId="150" fillId="0" borderId="0" xfId="1297" applyNumberFormat="1" applyFont="1" applyAlignment="1">
      <alignment wrapText="1"/>
    </xf>
    <xf numFmtId="3" fontId="149" fillId="0" borderId="27" xfId="1549" applyNumberFormat="1" applyFont="1" applyBorder="1"/>
    <xf numFmtId="3" fontId="149" fillId="0" borderId="28" xfId="1297" applyNumberFormat="1" applyFont="1" applyBorder="1"/>
    <xf numFmtId="164" fontId="150" fillId="0" borderId="27" xfId="1297" applyNumberFormat="1" applyFont="1" applyBorder="1"/>
    <xf numFmtId="275" fontId="156" fillId="0" borderId="0" xfId="1549" applyNumberFormat="1"/>
    <xf numFmtId="275" fontId="156" fillId="0" borderId="0" xfId="946" applyNumberFormat="1" applyFill="1" applyBorder="1" applyProtection="1"/>
    <xf numFmtId="3" fontId="151" fillId="0" borderId="0" xfId="1297" applyNumberFormat="1" applyFont="1" applyAlignment="1">
      <alignment horizontal="right"/>
    </xf>
    <xf numFmtId="268" fontId="151" fillId="0" borderId="0" xfId="1297" applyNumberFormat="1" applyFont="1" applyAlignment="1">
      <alignment horizontal="right"/>
    </xf>
    <xf numFmtId="0" fontId="19" fillId="0" borderId="0" xfId="1549" applyFont="1"/>
    <xf numFmtId="3" fontId="151" fillId="0" borderId="27" xfId="1297" applyNumberFormat="1" applyFont="1" applyBorder="1"/>
    <xf numFmtId="3" fontId="151" fillId="0" borderId="27" xfId="1297" applyNumberFormat="1" applyFont="1" applyBorder="1" applyAlignment="1">
      <alignment horizontal="right"/>
    </xf>
    <xf numFmtId="268" fontId="151" fillId="0" borderId="27" xfId="1297" applyNumberFormat="1" applyFont="1" applyBorder="1" applyAlignment="1">
      <alignment horizontal="right"/>
    </xf>
    <xf numFmtId="3" fontId="151" fillId="0" borderId="0" xfId="1297" applyNumberFormat="1" applyFont="1"/>
    <xf numFmtId="1" fontId="150" fillId="0" borderId="27" xfId="1549" applyNumberFormat="1" applyFont="1" applyBorder="1"/>
    <xf numFmtId="268" fontId="149" fillId="0" borderId="0" xfId="1549" applyNumberFormat="1" applyFont="1" applyAlignment="1">
      <alignment wrapText="1"/>
    </xf>
    <xf numFmtId="40" fontId="150" fillId="0" borderId="0" xfId="1549" applyNumberFormat="1" applyFont="1"/>
    <xf numFmtId="275" fontId="150" fillId="0" borderId="0" xfId="1549" applyNumberFormat="1" applyFont="1" applyAlignment="1">
      <alignment horizontal="right" wrapText="1"/>
    </xf>
    <xf numFmtId="0" fontId="158" fillId="0" borderId="0" xfId="1297" applyFont="1" applyAlignment="1">
      <alignment horizontal="right"/>
    </xf>
    <xf numFmtId="3" fontId="151" fillId="0" borderId="0" xfId="1549" applyNumberFormat="1" applyFont="1" applyAlignment="1">
      <alignment horizontal="right"/>
    </xf>
    <xf numFmtId="166" fontId="156" fillId="0" borderId="0" xfId="1358" applyNumberFormat="1" applyFill="1" applyBorder="1" applyProtection="1"/>
    <xf numFmtId="271" fontId="150" fillId="0" borderId="27" xfId="946" applyNumberFormat="1" applyFont="1" applyFill="1" applyBorder="1" applyAlignment="1" applyProtection="1">
      <alignment horizontal="right"/>
    </xf>
    <xf numFmtId="271" fontId="150" fillId="0" borderId="27" xfId="946" applyNumberFormat="1" applyFont="1" applyFill="1" applyBorder="1" applyAlignment="1" applyProtection="1">
      <alignment horizontal="right" indent="1"/>
    </xf>
    <xf numFmtId="271" fontId="150" fillId="0" borderId="27" xfId="946" applyNumberFormat="1" applyFont="1" applyFill="1" applyBorder="1" applyProtection="1"/>
    <xf numFmtId="168" fontId="149" fillId="0" borderId="0" xfId="1549" applyNumberFormat="1" applyFont="1" applyAlignment="1">
      <alignment horizontal="right"/>
    </xf>
    <xf numFmtId="268" fontId="151" fillId="0" borderId="27" xfId="1549" applyNumberFormat="1" applyFont="1" applyBorder="1" applyAlignment="1">
      <alignment horizontal="right"/>
    </xf>
    <xf numFmtId="269" fontId="149" fillId="0" borderId="0" xfId="1549" applyNumberFormat="1" applyFont="1" applyAlignment="1">
      <alignment horizontal="right"/>
    </xf>
    <xf numFmtId="271" fontId="150" fillId="0" borderId="0" xfId="946" applyNumberFormat="1" applyFont="1" applyFill="1" applyBorder="1" applyProtection="1"/>
    <xf numFmtId="272" fontId="150" fillId="0" borderId="0" xfId="946" applyNumberFormat="1" applyFont="1" applyFill="1" applyBorder="1" applyAlignment="1" applyProtection="1">
      <alignment horizontal="right"/>
    </xf>
    <xf numFmtId="272" fontId="150" fillId="0" borderId="0" xfId="946" applyNumberFormat="1" applyFont="1" applyFill="1" applyBorder="1" applyProtection="1"/>
    <xf numFmtId="268" fontId="150" fillId="0" borderId="0" xfId="1286" applyNumberFormat="1" applyFont="1" applyAlignment="1">
      <alignment wrapText="1"/>
    </xf>
    <xf numFmtId="268" fontId="150" fillId="0" borderId="27" xfId="1286" applyNumberFormat="1" applyFont="1" applyBorder="1" applyAlignment="1">
      <alignment wrapText="1"/>
    </xf>
    <xf numFmtId="268" fontId="149" fillId="0" borderId="0" xfId="1286" applyNumberFormat="1" applyFont="1" applyAlignment="1">
      <alignment wrapText="1"/>
    </xf>
    <xf numFmtId="1" fontId="149" fillId="0" borderId="0" xfId="1549" applyNumberFormat="1" applyFont="1"/>
    <xf numFmtId="276" fontId="150" fillId="0" borderId="27" xfId="1549" applyNumberFormat="1" applyFont="1" applyBorder="1"/>
    <xf numFmtId="268" fontId="149" fillId="0" borderId="27" xfId="1286" applyNumberFormat="1" applyFont="1" applyBorder="1" applyAlignment="1">
      <alignment wrapText="1"/>
    </xf>
    <xf numFmtId="1" fontId="150" fillId="0" borderId="27" xfId="1549" applyNumberFormat="1" applyFont="1" applyBorder="1" applyAlignment="1">
      <alignment horizontal="right" wrapText="1"/>
    </xf>
    <xf numFmtId="1" fontId="149" fillId="0" borderId="0" xfId="1549" applyNumberFormat="1" applyFont="1" applyAlignment="1">
      <alignment horizontal="right" wrapText="1"/>
    </xf>
    <xf numFmtId="1" fontId="149" fillId="0" borderId="29" xfId="1549" applyNumberFormat="1" applyFont="1" applyBorder="1" applyAlignment="1">
      <alignment wrapText="1"/>
    </xf>
    <xf numFmtId="1" fontId="149" fillId="0" borderId="29" xfId="1549" applyNumberFormat="1" applyFont="1" applyBorder="1"/>
    <xf numFmtId="3" fontId="150" fillId="0" borderId="0" xfId="1549" applyNumberFormat="1" applyFont="1" applyAlignment="1">
      <alignment wrapText="1"/>
    </xf>
    <xf numFmtId="3" fontId="149" fillId="0" borderId="28" xfId="1549" applyNumberFormat="1" applyFont="1" applyBorder="1" applyAlignment="1">
      <alignment wrapText="1"/>
    </xf>
    <xf numFmtId="268" fontId="150" fillId="0" borderId="27" xfId="1297" applyNumberFormat="1" applyFont="1" applyBorder="1"/>
    <xf numFmtId="268" fontId="149" fillId="0" borderId="28" xfId="1297" applyNumberFormat="1" applyFont="1" applyBorder="1"/>
    <xf numFmtId="17" fontId="149" fillId="0" borderId="27" xfId="1297" applyNumberFormat="1" applyFont="1" applyBorder="1" applyAlignment="1">
      <alignment horizontal="right" wrapText="1"/>
    </xf>
    <xf numFmtId="49" fontId="149" fillId="0" borderId="27" xfId="1297" applyNumberFormat="1" applyFont="1" applyBorder="1" applyAlignment="1">
      <alignment horizontal="right" wrapText="1"/>
    </xf>
    <xf numFmtId="0" fontId="150" fillId="0" borderId="0" xfId="1297" quotePrefix="1" applyFont="1"/>
    <xf numFmtId="268" fontId="157" fillId="0" borderId="27" xfId="1549" applyNumberFormat="1" applyFont="1" applyBorder="1" applyAlignment="1">
      <alignment horizontal="right"/>
    </xf>
    <xf numFmtId="269" fontId="149" fillId="0" borderId="0" xfId="1549" applyNumberFormat="1" applyFont="1"/>
    <xf numFmtId="270" fontId="150" fillId="0" borderId="0" xfId="1549" applyNumberFormat="1" applyFont="1" applyAlignment="1">
      <alignment horizontal="right" wrapText="1"/>
    </xf>
    <xf numFmtId="0" fontId="149" fillId="0" borderId="27" xfId="1299" applyFont="1" applyBorder="1" applyAlignment="1">
      <alignment horizontal="right" wrapText="1"/>
    </xf>
    <xf numFmtId="0" fontId="150" fillId="0" borderId="27" xfId="1288" applyFont="1" applyBorder="1" applyAlignment="1">
      <alignment wrapText="1"/>
    </xf>
    <xf numFmtId="0" fontId="149" fillId="0" borderId="0" xfId="1288" applyFont="1" applyAlignment="1">
      <alignment wrapText="1"/>
    </xf>
    <xf numFmtId="0" fontId="150" fillId="0" borderId="0" xfId="1288" applyFont="1" applyAlignment="1">
      <alignment wrapText="1"/>
    </xf>
    <xf numFmtId="0" fontId="149" fillId="0" borderId="27" xfId="1288" applyFont="1" applyBorder="1" applyAlignment="1">
      <alignment wrapText="1"/>
    </xf>
    <xf numFmtId="0" fontId="150" fillId="0" borderId="27" xfId="1288" applyFont="1" applyBorder="1" applyAlignment="1">
      <alignment horizontal="right" wrapText="1"/>
    </xf>
    <xf numFmtId="1" fontId="150" fillId="0" borderId="27" xfId="1549" applyNumberFormat="1" applyFont="1" applyBorder="1" applyAlignment="1">
      <alignment horizontal="right"/>
    </xf>
    <xf numFmtId="3" fontId="150" fillId="0" borderId="0" xfId="1549" applyNumberFormat="1" applyFont="1" applyAlignment="1">
      <alignment horizontal="right" wrapText="1"/>
    </xf>
    <xf numFmtId="3" fontId="149" fillId="0" borderId="28" xfId="1549" applyNumberFormat="1" applyFont="1" applyBorder="1" applyAlignment="1">
      <alignment horizontal="right" wrapText="1"/>
    </xf>
    <xf numFmtId="3" fontId="149" fillId="0" borderId="28" xfId="1549" applyNumberFormat="1" applyFont="1" applyBorder="1" applyAlignment="1">
      <alignment horizontal="right"/>
    </xf>
    <xf numFmtId="0" fontId="157" fillId="0" borderId="27" xfId="1297" applyFont="1" applyBorder="1"/>
    <xf numFmtId="271" fontId="149" fillId="0" borderId="0" xfId="946" applyNumberFormat="1" applyFont="1" applyFill="1" applyBorder="1" applyProtection="1"/>
    <xf numFmtId="272" fontId="149" fillId="0" borderId="0" xfId="946" applyNumberFormat="1" applyFont="1" applyFill="1" applyBorder="1" applyProtection="1"/>
    <xf numFmtId="268" fontId="151" fillId="0" borderId="27" xfId="1549" quotePrefix="1" applyNumberFormat="1" applyFont="1" applyBorder="1" applyAlignment="1">
      <alignment horizontal="right"/>
    </xf>
    <xf numFmtId="272" fontId="150" fillId="0" borderId="0" xfId="1549" applyNumberFormat="1" applyFont="1"/>
    <xf numFmtId="3" fontId="150" fillId="0" borderId="0" xfId="1286" applyNumberFormat="1" applyFont="1" applyAlignment="1">
      <alignment wrapText="1"/>
    </xf>
    <xf numFmtId="3" fontId="150" fillId="0" borderId="27" xfId="1286" applyNumberFormat="1" applyFont="1" applyBorder="1" applyAlignment="1">
      <alignment wrapText="1"/>
    </xf>
    <xf numFmtId="3" fontId="149" fillId="0" borderId="0" xfId="1286" applyNumberFormat="1" applyFont="1" applyAlignment="1">
      <alignment wrapText="1"/>
    </xf>
    <xf numFmtId="3" fontId="150" fillId="0" borderId="27" xfId="1286" applyNumberFormat="1" applyFont="1" applyBorder="1" applyAlignment="1">
      <alignment horizontal="right" wrapText="1"/>
    </xf>
    <xf numFmtId="3" fontId="149" fillId="0" borderId="27" xfId="1286" applyNumberFormat="1" applyFont="1" applyBorder="1" applyAlignment="1">
      <alignment wrapText="1"/>
    </xf>
    <xf numFmtId="3" fontId="149" fillId="0" borderId="0" xfId="1549" applyNumberFormat="1" applyFont="1" applyAlignment="1">
      <alignment wrapText="1"/>
    </xf>
    <xf numFmtId="3" fontId="151" fillId="0" borderId="0" xfId="1549" applyNumberFormat="1" applyFont="1" applyAlignment="1">
      <alignment wrapText="1"/>
    </xf>
    <xf numFmtId="3" fontId="151" fillId="0" borderId="0" xfId="1549" applyNumberFormat="1" applyFont="1" applyAlignment="1">
      <alignment horizontal="right" wrapText="1"/>
    </xf>
    <xf numFmtId="3" fontId="152" fillId="0" borderId="0" xfId="1549" applyNumberFormat="1" applyFont="1" applyAlignment="1">
      <alignment horizontal="right" wrapText="1"/>
    </xf>
    <xf numFmtId="268" fontId="149" fillId="0" borderId="29" xfId="1549" applyNumberFormat="1" applyFont="1" applyBorder="1" applyAlignment="1">
      <alignment wrapText="1"/>
    </xf>
    <xf numFmtId="3" fontId="149" fillId="0" borderId="29" xfId="1549" applyNumberFormat="1" applyFont="1" applyBorder="1" applyAlignment="1">
      <alignment horizontal="right" wrapText="1"/>
    </xf>
    <xf numFmtId="3" fontId="149" fillId="0" borderId="29" xfId="1549" applyNumberFormat="1" applyFont="1" applyBorder="1"/>
    <xf numFmtId="3" fontId="149" fillId="0" borderId="29" xfId="1549" applyNumberFormat="1" applyFont="1" applyBorder="1" applyAlignment="1">
      <alignment wrapText="1"/>
    </xf>
    <xf numFmtId="268" fontId="150" fillId="0" borderId="0" xfId="1297" applyNumberFormat="1" applyFont="1" applyAlignment="1">
      <alignment wrapText="1"/>
    </xf>
    <xf numFmtId="0" fontId="161" fillId="0" borderId="0" xfId="1297" applyFont="1"/>
    <xf numFmtId="0" fontId="162" fillId="0" borderId="27" xfId="1297" applyFont="1" applyBorder="1"/>
    <xf numFmtId="0" fontId="162" fillId="0" borderId="0" xfId="1297" applyFont="1"/>
    <xf numFmtId="0" fontId="162" fillId="0" borderId="27" xfId="1297" quotePrefix="1" applyFont="1" applyBorder="1" applyAlignment="1">
      <alignment horizontal="right"/>
    </xf>
    <xf numFmtId="0" fontId="162" fillId="0" borderId="0" xfId="1549" applyFont="1"/>
    <xf numFmtId="0" fontId="163" fillId="0" borderId="0" xfId="1297" applyFont="1"/>
    <xf numFmtId="0" fontId="162" fillId="0" borderId="0" xfId="1297" quotePrefix="1" applyFont="1" applyAlignment="1">
      <alignment horizontal="right"/>
    </xf>
    <xf numFmtId="0" fontId="161" fillId="0" borderId="12" xfId="1297" applyFont="1" applyBorder="1"/>
    <xf numFmtId="3" fontId="149" fillId="0" borderId="12" xfId="1297" applyNumberFormat="1" applyFont="1" applyBorder="1"/>
    <xf numFmtId="268" fontId="149" fillId="0" borderId="12" xfId="1297" applyNumberFormat="1" applyFont="1" applyBorder="1"/>
    <xf numFmtId="0" fontId="150" fillId="0" borderId="0" xfId="1297" applyFont="1" applyAlignment="1">
      <alignment horizontal="left"/>
    </xf>
    <xf numFmtId="275" fontId="150" fillId="0" borderId="0" xfId="1297" quotePrefix="1" applyNumberFormat="1" applyFont="1"/>
    <xf numFmtId="268" fontId="160" fillId="0" borderId="0" xfId="1549" quotePrefix="1" applyNumberFormat="1" applyFont="1" applyAlignment="1">
      <alignment horizontal="right"/>
    </xf>
    <xf numFmtId="0" fontId="157" fillId="0" borderId="0" xfId="1297" quotePrefix="1" applyFont="1" applyAlignment="1">
      <alignment horizontal="right"/>
    </xf>
    <xf numFmtId="3" fontId="157" fillId="0" borderId="0" xfId="1549" quotePrefix="1" applyNumberFormat="1" applyFont="1" applyAlignment="1">
      <alignment horizontal="right"/>
    </xf>
    <xf numFmtId="3" fontId="157" fillId="0" borderId="0" xfId="1549" applyNumberFormat="1" applyFont="1" applyAlignment="1">
      <alignment horizontal="right"/>
    </xf>
    <xf numFmtId="0" fontId="150" fillId="0" borderId="0" xfId="1286" quotePrefix="1" applyFont="1" applyAlignment="1">
      <alignment wrapText="1"/>
    </xf>
    <xf numFmtId="166" fontId="156" fillId="0" borderId="0" xfId="1358" applyNumberFormat="1" applyFill="1"/>
    <xf numFmtId="0" fontId="162" fillId="0" borderId="0" xfId="1297" quotePrefix="1" applyFont="1"/>
    <xf numFmtId="0" fontId="150" fillId="0" borderId="30" xfId="1297" applyFont="1" applyBorder="1"/>
    <xf numFmtId="0" fontId="150" fillId="0" borderId="0" xfId="1299" applyFont="1"/>
    <xf numFmtId="268" fontId="156" fillId="0" borderId="0" xfId="1549" applyNumberFormat="1"/>
    <xf numFmtId="268" fontId="157" fillId="0" borderId="27" xfId="1549" quotePrefix="1" applyNumberFormat="1" applyFont="1" applyBorder="1" applyAlignment="1">
      <alignment horizontal="right"/>
    </xf>
    <xf numFmtId="0" fontId="149" fillId="0" borderId="0" xfId="1549" applyFont="1"/>
    <xf numFmtId="0" fontId="150" fillId="0" borderId="0" xfId="1297" applyFont="1" applyAlignment="1">
      <alignment horizontal="left"/>
    </xf>
    <xf numFmtId="0" fontId="149" fillId="0" borderId="0" xfId="1549" applyFont="1" applyAlignment="1">
      <alignment horizontal="left"/>
    </xf>
    <xf numFmtId="0" fontId="149" fillId="0" borderId="0" xfId="1297" applyFont="1" applyAlignment="1">
      <alignment horizontal="left"/>
    </xf>
    <xf numFmtId="0" fontId="149" fillId="0" borderId="0" xfId="1549" applyFont="1" applyAlignment="1">
      <alignment horizontal="left" vertical="top"/>
    </xf>
    <xf numFmtId="0" fontId="149" fillId="0" borderId="0" xfId="1549" applyFont="1" applyAlignment="1">
      <alignment horizontal="left" wrapText="1"/>
    </xf>
    <xf numFmtId="40" fontId="150" fillId="0" borderId="0" xfId="1549" applyNumberFormat="1" applyFont="1" applyAlignment="1">
      <alignment horizontal="left" vertical="top" wrapText="1"/>
    </xf>
    <xf numFmtId="0" fontId="154" fillId="0" borderId="0" xfId="1549" applyFont="1"/>
  </cellXfs>
  <cellStyles count="1995">
    <cellStyle name="_x000a_shell=progma" xfId="2" xr:uid="{00000000-0005-0000-0000-000001000000}"/>
    <cellStyle name="_Column1" xfId="45" xr:uid="{00000000-0005-0000-0000-00002C000000}"/>
    <cellStyle name="_Column1_060127 values BCM 6 2009-2014 ra GRID for Kalinowski AG" xfId="46" xr:uid="{00000000-0005-0000-0000-00002D000000}"/>
    <cellStyle name="_Column1_060127 values BCM 6 2009-2014 ra GRID for Kalinowski AG_Cash Balance" xfId="47" xr:uid="{00000000-0005-0000-0000-00002E000000}"/>
    <cellStyle name="_Column1_060127 values BCM 6 2009-2014 ra GRID for Kalinowski AG_Cash Balance_1" xfId="48" xr:uid="{00000000-0005-0000-0000-00002F000000}"/>
    <cellStyle name="_Column1_060127 values BCM 6 2009-2014 ra GRID for Kalinowski AG_Cash Balance_1_Cash Balance" xfId="49" xr:uid="{00000000-0005-0000-0000-000030000000}"/>
    <cellStyle name="_Column1_060127 values BCM 6 2009-2014 ra GRID for Kalinowski AG_Cash Balance_1_Cash Balance_1" xfId="50" xr:uid="{00000000-0005-0000-0000-000031000000}"/>
    <cellStyle name="_Column1_060127 values BCM 6 2009-2014 ra GRID for Kalinowski AG_Cash Balance_1_Cash Balance_1_Cash Balance" xfId="51" xr:uid="{00000000-0005-0000-0000-000032000000}"/>
    <cellStyle name="_Column1_060127 values BCM 6 2009-2014 ra GRID for Kalinowski AG_Cash Balance_1_Cash Balance_2" xfId="52" xr:uid="{00000000-0005-0000-0000-000033000000}"/>
    <cellStyle name="_Column1_060127 values BCM 6 2009-2014 ra GRID for Kalinowski AG_Cash Balance_1_Cash Balance_Cash Balance" xfId="53" xr:uid="{00000000-0005-0000-0000-000034000000}"/>
    <cellStyle name="_Column1_060127 values BCM 6 2009-2014 ra GRID for Kalinowski AG_Cash Balance_1_Cash Balance_Cash Balance_1" xfId="54" xr:uid="{00000000-0005-0000-0000-000035000000}"/>
    <cellStyle name="_Column1_060127 values BCM 6 2009-2014 ra GRID for Kalinowski AG_Cash Balance_1_Cash Balance_Cash Balance_Cash Balance" xfId="55" xr:uid="{00000000-0005-0000-0000-000036000000}"/>
    <cellStyle name="_Column1_060127 values BCM 6 2009-2014 ra GRID for Kalinowski AG_Cash Balance_2" xfId="56" xr:uid="{00000000-0005-0000-0000-000037000000}"/>
    <cellStyle name="_Column1_060127 values BCM 6 2009-2014 ra GRID for Kalinowski AG_Cash Balance_2_Cash Balance" xfId="57" xr:uid="{00000000-0005-0000-0000-000038000000}"/>
    <cellStyle name="_Column1_060127 values BCM 6 2009-2014 ra GRID for Kalinowski AG_Cash Balance_2_Cash Balance_1" xfId="58" xr:uid="{00000000-0005-0000-0000-000039000000}"/>
    <cellStyle name="_Column1_060127 values BCM 6 2009-2014 ra GRID for Kalinowski AG_Cash Balance_2_Cash Balance_Cash Balance" xfId="59" xr:uid="{00000000-0005-0000-0000-00003A000000}"/>
    <cellStyle name="_Column1_060127 values BCM 6 2009-2014 ra GRID for Kalinowski AG_Cash Balance_3" xfId="60" xr:uid="{00000000-0005-0000-0000-00003B000000}"/>
    <cellStyle name="_Column1_060127 values BCM 6 2009-2014 ra GRID for Kalinowski AG_Cash Balance_3_Cash Balance" xfId="61" xr:uid="{00000000-0005-0000-0000-00003C000000}"/>
    <cellStyle name="_Column1_060127 values BCM 6 2009-2014 ra GRID for Kalinowski AG_Cash Balance_4" xfId="62" xr:uid="{00000000-0005-0000-0000-00003D000000}"/>
    <cellStyle name="_Column1_060127 values BCM 6 2009-2014 ra GRID for Kalinowski AG_Cash Balance_Cash Balance" xfId="63" xr:uid="{00000000-0005-0000-0000-00003E000000}"/>
    <cellStyle name="_Column1_060127 values BCM 6 2009-2014 ra GRID for Kalinowski AG_Cash Balance_Cash Balance_1" xfId="64" xr:uid="{00000000-0005-0000-0000-00003F000000}"/>
    <cellStyle name="_Column1_060127 values BCM 6 2009-2014 ra GRID for Kalinowski AG_Cash Balance_Cash Balance_1_Cash Balance" xfId="65" xr:uid="{00000000-0005-0000-0000-000040000000}"/>
    <cellStyle name="_Column1_060127 values BCM 6 2009-2014 ra GRID for Kalinowski AG_Cash Balance_Cash Balance_1_Cash Balance_1" xfId="66" xr:uid="{00000000-0005-0000-0000-000041000000}"/>
    <cellStyle name="_Column1_060127 values BCM 6 2009-2014 ra GRID for Kalinowski AG_Cash Balance_Cash Balance_1_Cash Balance_Cash Balance" xfId="67" xr:uid="{00000000-0005-0000-0000-000042000000}"/>
    <cellStyle name="_Column1_060127 values BCM 6 2009-2014 ra GRID for Kalinowski AG_Cash Balance_Cash Balance_2" xfId="68" xr:uid="{00000000-0005-0000-0000-000043000000}"/>
    <cellStyle name="_Column1_060127 values BCM 6 2009-2014 ra GRID for Kalinowski AG_Cash Balance_Cash Balance_2_Cash Balance" xfId="69" xr:uid="{00000000-0005-0000-0000-000044000000}"/>
    <cellStyle name="_Column1_060127 values BCM 6 2009-2014 ra GRID for Kalinowski AG_Cash Balance_Cash Balance_3" xfId="70" xr:uid="{00000000-0005-0000-0000-000045000000}"/>
    <cellStyle name="_Column1_060127 values BCM 6 2009-2014 ra GRID for Kalinowski AG_Cash Balance_Cash Balance_Cash Balance" xfId="71" xr:uid="{00000000-0005-0000-0000-000046000000}"/>
    <cellStyle name="_Column1_060127 values BCM 6 2009-2014 ra GRID for Kalinowski AG_Cash Balance_Cash Balance_Cash Balance_1" xfId="72" xr:uid="{00000000-0005-0000-0000-000047000000}"/>
    <cellStyle name="_Column1_060127 values BCM 6 2009-2014 ra GRID for Kalinowski AG_Cash Balance_Cash Balance_Cash Balance_1_Cash Balance" xfId="73" xr:uid="{00000000-0005-0000-0000-000048000000}"/>
    <cellStyle name="_Column1_060127 values BCM 6 2009-2014 ra GRID for Kalinowski AG_Cash Balance_Cash Balance_Cash Balance_2" xfId="74" xr:uid="{00000000-0005-0000-0000-000049000000}"/>
    <cellStyle name="_Column1_060127 values BCM 6 2009-2014 ra GRID for Kalinowski AG_Cash Balance_Cash Balance_Cash Balance_Cash Balance" xfId="75" xr:uid="{00000000-0005-0000-0000-00004A000000}"/>
    <cellStyle name="_Column1_060127 values BCM 6 2009-2014 ra GRID for Kalinowski AG_Cash Balance_Cash Balance_Cash Balance_Cash Balance_1" xfId="76" xr:uid="{00000000-0005-0000-0000-00004B000000}"/>
    <cellStyle name="_Column1_060127 values BCM 6 2009-2014 ra GRID for Kalinowski AG_Cash Balance_Cash Balance_Cash Balance_Cash Balance_Cash Balance" xfId="77" xr:uid="{00000000-0005-0000-0000-00004C000000}"/>
    <cellStyle name="_Column1_060127 values BCM 6 Subsegmente for Kalinowski AG" xfId="78" xr:uid="{00000000-0005-0000-0000-00004D000000}"/>
    <cellStyle name="_Column1_060127 values BCM 6 Subsegmente for Kalinowski AG_Cash Balance" xfId="79" xr:uid="{00000000-0005-0000-0000-00004E000000}"/>
    <cellStyle name="_Column1_060127 values BCM 6 Subsegmente for Kalinowski AG_Cash Balance_1" xfId="80" xr:uid="{00000000-0005-0000-0000-00004F000000}"/>
    <cellStyle name="_Column1_060127 values BCM 6 Subsegmente for Kalinowski AG_Cash Balance_1_Cash Balance" xfId="81" xr:uid="{00000000-0005-0000-0000-000050000000}"/>
    <cellStyle name="_Column1_060127 values BCM 6 Subsegmente for Kalinowski AG_Cash Balance_1_Cash Balance_1" xfId="82" xr:uid="{00000000-0005-0000-0000-000051000000}"/>
    <cellStyle name="_Column1_060127 values BCM 6 Subsegmente for Kalinowski AG_Cash Balance_1_Cash Balance_1_Cash Balance" xfId="83" xr:uid="{00000000-0005-0000-0000-000052000000}"/>
    <cellStyle name="_Column1_060127 values BCM 6 Subsegmente for Kalinowski AG_Cash Balance_1_Cash Balance_2" xfId="84" xr:uid="{00000000-0005-0000-0000-000053000000}"/>
    <cellStyle name="_Column1_060127 values BCM 6 Subsegmente for Kalinowski AG_Cash Balance_1_Cash Balance_Cash Balance" xfId="85" xr:uid="{00000000-0005-0000-0000-000054000000}"/>
    <cellStyle name="_Column1_060127 values BCM 6 Subsegmente for Kalinowski AG_Cash Balance_1_Cash Balance_Cash Balance_1" xfId="86" xr:uid="{00000000-0005-0000-0000-000055000000}"/>
    <cellStyle name="_Column1_060127 values BCM 6 Subsegmente for Kalinowski AG_Cash Balance_1_Cash Balance_Cash Balance_Cash Balance" xfId="87" xr:uid="{00000000-0005-0000-0000-000056000000}"/>
    <cellStyle name="_Column1_060127 values BCM 6 Subsegmente for Kalinowski AG_Cash Balance_2" xfId="88" xr:uid="{00000000-0005-0000-0000-000057000000}"/>
    <cellStyle name="_Column1_060127 values BCM 6 Subsegmente for Kalinowski AG_Cash Balance_2_Cash Balance" xfId="89" xr:uid="{00000000-0005-0000-0000-000058000000}"/>
    <cellStyle name="_Column1_060127 values BCM 6 Subsegmente for Kalinowski AG_Cash Balance_2_Cash Balance_1" xfId="90" xr:uid="{00000000-0005-0000-0000-000059000000}"/>
    <cellStyle name="_Column1_060127 values BCM 6 Subsegmente for Kalinowski AG_Cash Balance_2_Cash Balance_Cash Balance" xfId="91" xr:uid="{00000000-0005-0000-0000-00005A000000}"/>
    <cellStyle name="_Column1_060127 values BCM 6 Subsegmente for Kalinowski AG_Cash Balance_3" xfId="92" xr:uid="{00000000-0005-0000-0000-00005B000000}"/>
    <cellStyle name="_Column1_060127 values BCM 6 Subsegmente for Kalinowski AG_Cash Balance_3_Cash Balance" xfId="93" xr:uid="{00000000-0005-0000-0000-00005C000000}"/>
    <cellStyle name="_Column1_060127 values BCM 6 Subsegmente for Kalinowski AG_Cash Balance_4" xfId="94" xr:uid="{00000000-0005-0000-0000-00005D000000}"/>
    <cellStyle name="_Column1_060127 values BCM 6 Subsegmente for Kalinowski AG_Cash Balance_Cash Balance" xfId="95" xr:uid="{00000000-0005-0000-0000-00005E000000}"/>
    <cellStyle name="_Column1_060127 values BCM 6 Subsegmente for Kalinowski AG_Cash Balance_Cash Balance_1" xfId="96" xr:uid="{00000000-0005-0000-0000-00005F000000}"/>
    <cellStyle name="_Column1_060127 values BCM 6 Subsegmente for Kalinowski AG_Cash Balance_Cash Balance_1_Cash Balance" xfId="97" xr:uid="{00000000-0005-0000-0000-000060000000}"/>
    <cellStyle name="_Column1_060127 values BCM 6 Subsegmente for Kalinowski AG_Cash Balance_Cash Balance_1_Cash Balance_1" xfId="98" xr:uid="{00000000-0005-0000-0000-000061000000}"/>
    <cellStyle name="_Column1_060127 values BCM 6 Subsegmente for Kalinowski AG_Cash Balance_Cash Balance_1_Cash Balance_Cash Balance" xfId="99" xr:uid="{00000000-0005-0000-0000-000062000000}"/>
    <cellStyle name="_Column1_060127 values BCM 6 Subsegmente for Kalinowski AG_Cash Balance_Cash Balance_2" xfId="100" xr:uid="{00000000-0005-0000-0000-000063000000}"/>
    <cellStyle name="_Column1_060127 values BCM 6 Subsegmente for Kalinowski AG_Cash Balance_Cash Balance_2_Cash Balance" xfId="101" xr:uid="{00000000-0005-0000-0000-000064000000}"/>
    <cellStyle name="_Column1_060127 values BCM 6 Subsegmente for Kalinowski AG_Cash Balance_Cash Balance_3" xfId="102" xr:uid="{00000000-0005-0000-0000-000065000000}"/>
    <cellStyle name="_Column1_060127 values BCM 6 Subsegmente for Kalinowski AG_Cash Balance_Cash Balance_Cash Balance" xfId="103" xr:uid="{00000000-0005-0000-0000-000066000000}"/>
    <cellStyle name="_Column1_060127 values BCM 6 Subsegmente for Kalinowski AG_Cash Balance_Cash Balance_Cash Balance_1" xfId="104" xr:uid="{00000000-0005-0000-0000-000067000000}"/>
    <cellStyle name="_Column1_060127 values BCM 6 Subsegmente for Kalinowski AG_Cash Balance_Cash Balance_Cash Balance_1_Cash Balance" xfId="105" xr:uid="{00000000-0005-0000-0000-000068000000}"/>
    <cellStyle name="_Column1_060127 values BCM 6 Subsegmente for Kalinowski AG_Cash Balance_Cash Balance_Cash Balance_2" xfId="106" xr:uid="{00000000-0005-0000-0000-000069000000}"/>
    <cellStyle name="_Column1_060127 values BCM 6 Subsegmente for Kalinowski AG_Cash Balance_Cash Balance_Cash Balance_Cash Balance" xfId="107" xr:uid="{00000000-0005-0000-0000-00006A000000}"/>
    <cellStyle name="_Column1_060127 values BCM 6 Subsegmente for Kalinowski AG_Cash Balance_Cash Balance_Cash Balance_Cash Balance_1" xfId="108" xr:uid="{00000000-0005-0000-0000-00006B000000}"/>
    <cellStyle name="_Column1_060127 values BCM 6 Subsegmente for Kalinowski AG_Cash Balance_Cash Balance_Cash Balance_Cash Balance_Cash Balance" xfId="109" xr:uid="{00000000-0005-0000-0000-00006C000000}"/>
    <cellStyle name="_Column1_060127 values BCM PJ-Info for Kalinowski" xfId="110" xr:uid="{00000000-0005-0000-0000-00006D000000}"/>
    <cellStyle name="_Column1_060127 values BCM PJ-Info for Kalinowski_Cash Balance" xfId="111" xr:uid="{00000000-0005-0000-0000-00006E000000}"/>
    <cellStyle name="_Column1_060127 values BCM PJ-Info for Kalinowski_Cash Balance_1" xfId="112" xr:uid="{00000000-0005-0000-0000-00006F000000}"/>
    <cellStyle name="_Column1_060127 values BCM PJ-Info for Kalinowski_Cash Balance_1_Cash Balance" xfId="113" xr:uid="{00000000-0005-0000-0000-000070000000}"/>
    <cellStyle name="_Column1_060127 values BCM PJ-Info for Kalinowski_Cash Balance_1_Cash Balance_1" xfId="114" xr:uid="{00000000-0005-0000-0000-000071000000}"/>
    <cellStyle name="_Column1_060127 values BCM PJ-Info for Kalinowski_Cash Balance_1_Cash Balance_1_Cash Balance" xfId="115" xr:uid="{00000000-0005-0000-0000-000072000000}"/>
    <cellStyle name="_Column1_060127 values BCM PJ-Info for Kalinowski_Cash Balance_1_Cash Balance_2" xfId="116" xr:uid="{00000000-0005-0000-0000-000073000000}"/>
    <cellStyle name="_Column1_060127 values BCM PJ-Info for Kalinowski_Cash Balance_1_Cash Balance_Cash Balance" xfId="117" xr:uid="{00000000-0005-0000-0000-000074000000}"/>
    <cellStyle name="_Column1_060127 values BCM PJ-Info for Kalinowski_Cash Balance_1_Cash Balance_Cash Balance_1" xfId="118" xr:uid="{00000000-0005-0000-0000-000075000000}"/>
    <cellStyle name="_Column1_060127 values BCM PJ-Info for Kalinowski_Cash Balance_1_Cash Balance_Cash Balance_Cash Balance" xfId="119" xr:uid="{00000000-0005-0000-0000-000076000000}"/>
    <cellStyle name="_Column1_060127 values BCM PJ-Info for Kalinowski_Cash Balance_2" xfId="120" xr:uid="{00000000-0005-0000-0000-000077000000}"/>
    <cellStyle name="_Column1_060127 values BCM PJ-Info for Kalinowski_Cash Balance_2_Cash Balance" xfId="121" xr:uid="{00000000-0005-0000-0000-000078000000}"/>
    <cellStyle name="_Column1_060127 values BCM PJ-Info for Kalinowski_Cash Balance_2_Cash Balance_1" xfId="122" xr:uid="{00000000-0005-0000-0000-000079000000}"/>
    <cellStyle name="_Column1_060127 values BCM PJ-Info for Kalinowski_Cash Balance_2_Cash Balance_Cash Balance" xfId="123" xr:uid="{00000000-0005-0000-0000-00007A000000}"/>
    <cellStyle name="_Column1_060127 values BCM PJ-Info for Kalinowski_Cash Balance_3" xfId="124" xr:uid="{00000000-0005-0000-0000-00007B000000}"/>
    <cellStyle name="_Column1_060127 values BCM PJ-Info for Kalinowski_Cash Balance_3_Cash Balance" xfId="125" xr:uid="{00000000-0005-0000-0000-00007C000000}"/>
    <cellStyle name="_Column1_060127 values BCM PJ-Info for Kalinowski_Cash Balance_4" xfId="126" xr:uid="{00000000-0005-0000-0000-00007D000000}"/>
    <cellStyle name="_Column1_060127 values BCM PJ-Info for Kalinowski_Cash Balance_Cash Balance" xfId="127" xr:uid="{00000000-0005-0000-0000-00007E000000}"/>
    <cellStyle name="_Column1_060127 values BCM PJ-Info for Kalinowski_Cash Balance_Cash Balance_1" xfId="128" xr:uid="{00000000-0005-0000-0000-00007F000000}"/>
    <cellStyle name="_Column1_060127 values BCM PJ-Info for Kalinowski_Cash Balance_Cash Balance_1_Cash Balance" xfId="129" xr:uid="{00000000-0005-0000-0000-000080000000}"/>
    <cellStyle name="_Column1_060127 values BCM PJ-Info for Kalinowski_Cash Balance_Cash Balance_1_Cash Balance_1" xfId="130" xr:uid="{00000000-0005-0000-0000-000081000000}"/>
    <cellStyle name="_Column1_060127 values BCM PJ-Info for Kalinowski_Cash Balance_Cash Balance_1_Cash Balance_Cash Balance" xfId="131" xr:uid="{00000000-0005-0000-0000-000082000000}"/>
    <cellStyle name="_Column1_060127 values BCM PJ-Info for Kalinowski_Cash Balance_Cash Balance_2" xfId="132" xr:uid="{00000000-0005-0000-0000-000083000000}"/>
    <cellStyle name="_Column1_060127 values BCM PJ-Info for Kalinowski_Cash Balance_Cash Balance_2_Cash Balance" xfId="133" xr:uid="{00000000-0005-0000-0000-000084000000}"/>
    <cellStyle name="_Column1_060127 values BCM PJ-Info for Kalinowski_Cash Balance_Cash Balance_3" xfId="134" xr:uid="{00000000-0005-0000-0000-000085000000}"/>
    <cellStyle name="_Column1_060127 values BCM PJ-Info for Kalinowski_Cash Balance_Cash Balance_Cash Balance" xfId="135" xr:uid="{00000000-0005-0000-0000-000086000000}"/>
    <cellStyle name="_Column1_060127 values BCM PJ-Info for Kalinowski_Cash Balance_Cash Balance_Cash Balance_1" xfId="136" xr:uid="{00000000-0005-0000-0000-000087000000}"/>
    <cellStyle name="_Column1_060127 values BCM PJ-Info for Kalinowski_Cash Balance_Cash Balance_Cash Balance_1_Cash Balance" xfId="137" xr:uid="{00000000-0005-0000-0000-000088000000}"/>
    <cellStyle name="_Column1_060127 values BCM PJ-Info for Kalinowski_Cash Balance_Cash Balance_Cash Balance_2" xfId="138" xr:uid="{00000000-0005-0000-0000-000089000000}"/>
    <cellStyle name="_Column1_060127 values BCM PJ-Info for Kalinowski_Cash Balance_Cash Balance_Cash Balance_Cash Balance" xfId="139" xr:uid="{00000000-0005-0000-0000-00008A000000}"/>
    <cellStyle name="_Column1_060127 values BCM PJ-Info for Kalinowski_Cash Balance_Cash Balance_Cash Balance_Cash Balance_1" xfId="140" xr:uid="{00000000-0005-0000-0000-00008B000000}"/>
    <cellStyle name="_Column1_060127 values BCM PJ-Info for Kalinowski_Cash Balance_Cash Balance_Cash Balance_Cash Balance_Cash Balance" xfId="141" xr:uid="{00000000-0005-0000-0000-00008C000000}"/>
    <cellStyle name="_Column1_Cash Balance" xfId="142" xr:uid="{00000000-0005-0000-0000-00008D000000}"/>
    <cellStyle name="_Column2" xfId="143" xr:uid="{00000000-0005-0000-0000-00008E000000}"/>
    <cellStyle name="_Column2_060127 values BCM 6 2009-2014 ra GRID for Kalinowski AG" xfId="144" xr:uid="{00000000-0005-0000-0000-00008F000000}"/>
    <cellStyle name="_Column2_060127 values BCM 6 Subsegmente for Kalinowski AG" xfId="145" xr:uid="{00000000-0005-0000-0000-000090000000}"/>
    <cellStyle name="_Column2_060127 values BCM PJ-Info for Kalinowski" xfId="146" xr:uid="{00000000-0005-0000-0000-000091000000}"/>
    <cellStyle name="_Column2_Cash Balance" xfId="147" xr:uid="{00000000-0005-0000-0000-000092000000}"/>
    <cellStyle name="_Column3" xfId="148" xr:uid="{00000000-0005-0000-0000-000093000000}"/>
    <cellStyle name="_Column3_060127 values BCM 6 2009-2014 ra GRID for Kalinowski AG" xfId="149" xr:uid="{00000000-0005-0000-0000-000094000000}"/>
    <cellStyle name="_Column3_060127 values BCM 6 Subsegmente for Kalinowski AG" xfId="150" xr:uid="{00000000-0005-0000-0000-000095000000}"/>
    <cellStyle name="_Column3_060127 values BCM PJ-Info for Kalinowski" xfId="151" xr:uid="{00000000-0005-0000-0000-000096000000}"/>
    <cellStyle name="_Column3_Cash Balance" xfId="152" xr:uid="{00000000-0005-0000-0000-000097000000}"/>
    <cellStyle name="_Column4" xfId="153" xr:uid="{00000000-0005-0000-0000-000098000000}"/>
    <cellStyle name="_Column4_060127 values BCM 6 2009-2014 ra GRID for Kalinowski AG" xfId="154" xr:uid="{00000000-0005-0000-0000-000099000000}"/>
    <cellStyle name="_Column4_060127 values BCM 6 Subsegmente for Kalinowski AG" xfId="155" xr:uid="{00000000-0005-0000-0000-00009A000000}"/>
    <cellStyle name="_Column4_060127 values BCM PJ-Info for Kalinowski" xfId="156" xr:uid="{00000000-0005-0000-0000-00009B000000}"/>
    <cellStyle name="_Column4_Cash Balance" xfId="157" xr:uid="{00000000-0005-0000-0000-00009C000000}"/>
    <cellStyle name="_Column5" xfId="158" xr:uid="{00000000-0005-0000-0000-00009D000000}"/>
    <cellStyle name="_Column5_060127 values BCM 6 2009-2014 ra GRID for Kalinowski AG" xfId="159" xr:uid="{00000000-0005-0000-0000-00009E000000}"/>
    <cellStyle name="_Column5_060127 values BCM 6 Subsegmente for Kalinowski AG" xfId="160" xr:uid="{00000000-0005-0000-0000-00009F000000}"/>
    <cellStyle name="_Column5_060127 values BCM PJ-Info for Kalinowski" xfId="161" xr:uid="{00000000-0005-0000-0000-0000A0000000}"/>
    <cellStyle name="_Column5_Cash Balance" xfId="162" xr:uid="{00000000-0005-0000-0000-0000A1000000}"/>
    <cellStyle name="_Column6" xfId="163" xr:uid="{00000000-0005-0000-0000-0000A2000000}"/>
    <cellStyle name="_Column6_060127 values BCM 6 2009-2014 ra GRID for Kalinowski AG" xfId="164" xr:uid="{00000000-0005-0000-0000-0000A3000000}"/>
    <cellStyle name="_Column6_060127 values BCM 6 Subsegmente for Kalinowski AG" xfId="165" xr:uid="{00000000-0005-0000-0000-0000A4000000}"/>
    <cellStyle name="_Column6_060127 values BCM PJ-Info for Kalinowski" xfId="166" xr:uid="{00000000-0005-0000-0000-0000A5000000}"/>
    <cellStyle name="_Column6_Cash Balance" xfId="167" xr:uid="{00000000-0005-0000-0000-0000A6000000}"/>
    <cellStyle name="_Column7" xfId="168" xr:uid="{00000000-0005-0000-0000-0000A7000000}"/>
    <cellStyle name="_Column7_060127 values BCM 6 2009-2014 ra GRID for Kalinowski AG" xfId="169" xr:uid="{00000000-0005-0000-0000-0000A8000000}"/>
    <cellStyle name="_Column7_060127 values BCM 6 2009-2014 ra GRID for Kalinowski AG_Cash Balance" xfId="170" xr:uid="{00000000-0005-0000-0000-0000A9000000}"/>
    <cellStyle name="_Column7_060127 values BCM 6 Subsegmente for Kalinowski AG" xfId="171" xr:uid="{00000000-0005-0000-0000-0000AA000000}"/>
    <cellStyle name="_Column7_060127 values BCM 6 Subsegmente for Kalinowski AG_Cash Balance" xfId="172" xr:uid="{00000000-0005-0000-0000-0000AB000000}"/>
    <cellStyle name="_Column7_060127 values BCM PJ-Info for Kalinowski" xfId="173" xr:uid="{00000000-0005-0000-0000-0000AC000000}"/>
    <cellStyle name="_Column7_060127 values BCM PJ-Info for Kalinowski_Cash Balance" xfId="174" xr:uid="{00000000-0005-0000-0000-0000AD000000}"/>
    <cellStyle name="_Column8" xfId="175" xr:uid="{00000000-0005-0000-0000-0000AE000000}"/>
    <cellStyle name="_Comma" xfId="176" xr:uid="{00000000-0005-0000-0000-0000AF000000}"/>
    <cellStyle name="_Currency" xfId="177" xr:uid="{00000000-0005-0000-0000-0000B0000000}"/>
    <cellStyle name="_Currency_Novartis-Roche 0805 v2" xfId="178" xr:uid="{00000000-0005-0000-0000-0000B1000000}"/>
    <cellStyle name="_Currency_wacc bb final" xfId="179" xr:uid="{00000000-0005-0000-0000-0000B2000000}"/>
    <cellStyle name="_CurrencySpace" xfId="180" xr:uid="{00000000-0005-0000-0000-0000B3000000}"/>
    <cellStyle name="_Data" xfId="181" xr:uid="{00000000-0005-0000-0000-0000B4000000}"/>
    <cellStyle name="_Data_060127 values BCM 6 2009-2014 ra GRID for Kalinowski AG" xfId="182" xr:uid="{00000000-0005-0000-0000-0000B5000000}"/>
    <cellStyle name="_Data_060127 values BCM 6 2009-2014 ra GRID for Kalinowski AG_Cash Balance" xfId="183" xr:uid="{00000000-0005-0000-0000-0000B6000000}"/>
    <cellStyle name="_Data_060127 values BCM 6 2009-2014 ra GRID for Kalinowski AG_Cash Balance_1" xfId="184" xr:uid="{00000000-0005-0000-0000-0000B7000000}"/>
    <cellStyle name="_Data_060127 values BCM 6 2009-2014 ra GRID for Kalinowski AG_Cash Balance_1_Cash Balance" xfId="185" xr:uid="{00000000-0005-0000-0000-0000B8000000}"/>
    <cellStyle name="_Data_060127 values BCM 6 2009-2014 ra GRID for Kalinowski AG_Cash Balance_1_Cash Balance_1" xfId="186" xr:uid="{00000000-0005-0000-0000-0000B9000000}"/>
    <cellStyle name="_Data_060127 values BCM 6 2009-2014 ra GRID for Kalinowski AG_Cash Balance_1_Cash Balance_1_Cash Balance" xfId="187" xr:uid="{00000000-0005-0000-0000-0000BA000000}"/>
    <cellStyle name="_Data_060127 values BCM 6 2009-2014 ra GRID for Kalinowski AG_Cash Balance_1_Cash Balance_2" xfId="188" xr:uid="{00000000-0005-0000-0000-0000BB000000}"/>
    <cellStyle name="_Data_060127 values BCM 6 2009-2014 ra GRID for Kalinowski AG_Cash Balance_1_Cash Balance_Cash Balance" xfId="189" xr:uid="{00000000-0005-0000-0000-0000BC000000}"/>
    <cellStyle name="_Data_060127 values BCM 6 2009-2014 ra GRID for Kalinowski AG_Cash Balance_1_Cash Balance_Cash Balance_1" xfId="190" xr:uid="{00000000-0005-0000-0000-0000BD000000}"/>
    <cellStyle name="_Data_060127 values BCM 6 2009-2014 ra GRID for Kalinowski AG_Cash Balance_1_Cash Balance_Cash Balance_Cash Balance" xfId="191" xr:uid="{00000000-0005-0000-0000-0000BE000000}"/>
    <cellStyle name="_Data_060127 values BCM 6 2009-2014 ra GRID for Kalinowski AG_Cash Balance_2" xfId="192" xr:uid="{00000000-0005-0000-0000-0000BF000000}"/>
    <cellStyle name="_Data_060127 values BCM 6 2009-2014 ra GRID for Kalinowski AG_Cash Balance_2_Cash Balance" xfId="193" xr:uid="{00000000-0005-0000-0000-0000C0000000}"/>
    <cellStyle name="_Data_060127 values BCM 6 2009-2014 ra GRID for Kalinowski AG_Cash Balance_2_Cash Balance_1" xfId="194" xr:uid="{00000000-0005-0000-0000-0000C1000000}"/>
    <cellStyle name="_Data_060127 values BCM 6 2009-2014 ra GRID for Kalinowski AG_Cash Balance_2_Cash Balance_Cash Balance" xfId="195" xr:uid="{00000000-0005-0000-0000-0000C2000000}"/>
    <cellStyle name="_Data_060127 values BCM 6 2009-2014 ra GRID for Kalinowski AG_Cash Balance_3" xfId="196" xr:uid="{00000000-0005-0000-0000-0000C3000000}"/>
    <cellStyle name="_Data_060127 values BCM 6 2009-2014 ra GRID for Kalinowski AG_Cash Balance_3_Cash Balance" xfId="197" xr:uid="{00000000-0005-0000-0000-0000C4000000}"/>
    <cellStyle name="_Data_060127 values BCM 6 2009-2014 ra GRID for Kalinowski AG_Cash Balance_4" xfId="198" xr:uid="{00000000-0005-0000-0000-0000C5000000}"/>
    <cellStyle name="_Data_060127 values BCM 6 2009-2014 ra GRID for Kalinowski AG_Cash Balance_Cash Balance" xfId="199" xr:uid="{00000000-0005-0000-0000-0000C6000000}"/>
    <cellStyle name="_Data_060127 values BCM 6 2009-2014 ra GRID for Kalinowski AG_Cash Balance_Cash Balance_1" xfId="200" xr:uid="{00000000-0005-0000-0000-0000C7000000}"/>
    <cellStyle name="_Data_060127 values BCM 6 2009-2014 ra GRID for Kalinowski AG_Cash Balance_Cash Balance_1_Cash Balance" xfId="201" xr:uid="{00000000-0005-0000-0000-0000C8000000}"/>
    <cellStyle name="_Data_060127 values BCM 6 2009-2014 ra GRID for Kalinowski AG_Cash Balance_Cash Balance_1_Cash Balance_1" xfId="202" xr:uid="{00000000-0005-0000-0000-0000C9000000}"/>
    <cellStyle name="_Data_060127 values BCM 6 2009-2014 ra GRID for Kalinowski AG_Cash Balance_Cash Balance_1_Cash Balance_Cash Balance" xfId="203" xr:uid="{00000000-0005-0000-0000-0000CA000000}"/>
    <cellStyle name="_Data_060127 values BCM 6 2009-2014 ra GRID for Kalinowski AG_Cash Balance_Cash Balance_2" xfId="204" xr:uid="{00000000-0005-0000-0000-0000CB000000}"/>
    <cellStyle name="_Data_060127 values BCM 6 2009-2014 ra GRID for Kalinowski AG_Cash Balance_Cash Balance_2_Cash Balance" xfId="205" xr:uid="{00000000-0005-0000-0000-0000CC000000}"/>
    <cellStyle name="_Data_060127 values BCM 6 2009-2014 ra GRID for Kalinowski AG_Cash Balance_Cash Balance_3" xfId="206" xr:uid="{00000000-0005-0000-0000-0000CD000000}"/>
    <cellStyle name="_Data_060127 values BCM 6 2009-2014 ra GRID for Kalinowski AG_Cash Balance_Cash Balance_Cash Balance" xfId="207" xr:uid="{00000000-0005-0000-0000-0000CE000000}"/>
    <cellStyle name="_Data_060127 values BCM 6 2009-2014 ra GRID for Kalinowski AG_Cash Balance_Cash Balance_Cash Balance_1" xfId="208" xr:uid="{00000000-0005-0000-0000-0000CF000000}"/>
    <cellStyle name="_Data_060127 values BCM 6 2009-2014 ra GRID for Kalinowski AG_Cash Balance_Cash Balance_Cash Balance_1_Cash Balance" xfId="209" xr:uid="{00000000-0005-0000-0000-0000D0000000}"/>
    <cellStyle name="_Data_060127 values BCM 6 2009-2014 ra GRID for Kalinowski AG_Cash Balance_Cash Balance_Cash Balance_2" xfId="210" xr:uid="{00000000-0005-0000-0000-0000D1000000}"/>
    <cellStyle name="_Data_060127 values BCM 6 2009-2014 ra GRID for Kalinowski AG_Cash Balance_Cash Balance_Cash Balance_Cash Balance" xfId="211" xr:uid="{00000000-0005-0000-0000-0000D2000000}"/>
    <cellStyle name="_Data_060127 values BCM 6 2009-2014 ra GRID for Kalinowski AG_Cash Balance_Cash Balance_Cash Balance_Cash Balance_1" xfId="212" xr:uid="{00000000-0005-0000-0000-0000D3000000}"/>
    <cellStyle name="_Data_060127 values BCM 6 2009-2014 ra GRID for Kalinowski AG_Cash Balance_Cash Balance_Cash Balance_Cash Balance_Cash Balance" xfId="213" xr:uid="{00000000-0005-0000-0000-0000D4000000}"/>
    <cellStyle name="_Data_060127 values BCM 6 Subsegmente for Kalinowski AG" xfId="214" xr:uid="{00000000-0005-0000-0000-0000D5000000}"/>
    <cellStyle name="_Data_060127 values BCM 6 Subsegmente for Kalinowski AG_Cash Balance" xfId="215" xr:uid="{00000000-0005-0000-0000-0000D6000000}"/>
    <cellStyle name="_Data_060127 values BCM 6 Subsegmente for Kalinowski AG_Cash Balance_1" xfId="216" xr:uid="{00000000-0005-0000-0000-0000D7000000}"/>
    <cellStyle name="_Data_060127 values BCM 6 Subsegmente for Kalinowski AG_Cash Balance_1_Cash Balance" xfId="217" xr:uid="{00000000-0005-0000-0000-0000D8000000}"/>
    <cellStyle name="_Data_060127 values BCM 6 Subsegmente for Kalinowski AG_Cash Balance_1_Cash Balance_1" xfId="218" xr:uid="{00000000-0005-0000-0000-0000D9000000}"/>
    <cellStyle name="_Data_060127 values BCM 6 Subsegmente for Kalinowski AG_Cash Balance_1_Cash Balance_1_Cash Balance" xfId="219" xr:uid="{00000000-0005-0000-0000-0000DA000000}"/>
    <cellStyle name="_Data_060127 values BCM 6 Subsegmente for Kalinowski AG_Cash Balance_1_Cash Balance_2" xfId="220" xr:uid="{00000000-0005-0000-0000-0000DB000000}"/>
    <cellStyle name="_Data_060127 values BCM 6 Subsegmente for Kalinowski AG_Cash Balance_1_Cash Balance_Cash Balance" xfId="221" xr:uid="{00000000-0005-0000-0000-0000DC000000}"/>
    <cellStyle name="_Data_060127 values BCM 6 Subsegmente for Kalinowski AG_Cash Balance_1_Cash Balance_Cash Balance_1" xfId="222" xr:uid="{00000000-0005-0000-0000-0000DD000000}"/>
    <cellStyle name="_Data_060127 values BCM 6 Subsegmente for Kalinowski AG_Cash Balance_1_Cash Balance_Cash Balance_Cash Balance" xfId="223" xr:uid="{00000000-0005-0000-0000-0000DE000000}"/>
    <cellStyle name="_Data_060127 values BCM 6 Subsegmente for Kalinowski AG_Cash Balance_2" xfId="224" xr:uid="{00000000-0005-0000-0000-0000DF000000}"/>
    <cellStyle name="_Data_060127 values BCM 6 Subsegmente for Kalinowski AG_Cash Balance_2_Cash Balance" xfId="225" xr:uid="{00000000-0005-0000-0000-0000E0000000}"/>
    <cellStyle name="_Data_060127 values BCM 6 Subsegmente for Kalinowski AG_Cash Balance_2_Cash Balance_1" xfId="226" xr:uid="{00000000-0005-0000-0000-0000E1000000}"/>
    <cellStyle name="_Data_060127 values BCM 6 Subsegmente for Kalinowski AG_Cash Balance_2_Cash Balance_Cash Balance" xfId="227" xr:uid="{00000000-0005-0000-0000-0000E2000000}"/>
    <cellStyle name="_Data_060127 values BCM 6 Subsegmente for Kalinowski AG_Cash Balance_3" xfId="228" xr:uid="{00000000-0005-0000-0000-0000E3000000}"/>
    <cellStyle name="_Data_060127 values BCM 6 Subsegmente for Kalinowski AG_Cash Balance_3_Cash Balance" xfId="229" xr:uid="{00000000-0005-0000-0000-0000E4000000}"/>
    <cellStyle name="_Data_060127 values BCM 6 Subsegmente for Kalinowski AG_Cash Balance_4" xfId="230" xr:uid="{00000000-0005-0000-0000-0000E5000000}"/>
    <cellStyle name="_Data_060127 values BCM 6 Subsegmente for Kalinowski AG_Cash Balance_Cash Balance" xfId="231" xr:uid="{00000000-0005-0000-0000-0000E6000000}"/>
    <cellStyle name="_Data_060127 values BCM 6 Subsegmente for Kalinowski AG_Cash Balance_Cash Balance_1" xfId="232" xr:uid="{00000000-0005-0000-0000-0000E7000000}"/>
    <cellStyle name="_Data_060127 values BCM 6 Subsegmente for Kalinowski AG_Cash Balance_Cash Balance_1_Cash Balance" xfId="233" xr:uid="{00000000-0005-0000-0000-0000E8000000}"/>
    <cellStyle name="_Data_060127 values BCM 6 Subsegmente for Kalinowski AG_Cash Balance_Cash Balance_1_Cash Balance_1" xfId="234" xr:uid="{00000000-0005-0000-0000-0000E9000000}"/>
    <cellStyle name="_Data_060127 values BCM 6 Subsegmente for Kalinowski AG_Cash Balance_Cash Balance_1_Cash Balance_Cash Balance" xfId="235" xr:uid="{00000000-0005-0000-0000-0000EA000000}"/>
    <cellStyle name="_Data_060127 values BCM 6 Subsegmente for Kalinowski AG_Cash Balance_Cash Balance_2" xfId="236" xr:uid="{00000000-0005-0000-0000-0000EB000000}"/>
    <cellStyle name="_Data_060127 values BCM 6 Subsegmente for Kalinowski AG_Cash Balance_Cash Balance_2_Cash Balance" xfId="237" xr:uid="{00000000-0005-0000-0000-0000EC000000}"/>
    <cellStyle name="_Data_060127 values BCM 6 Subsegmente for Kalinowski AG_Cash Balance_Cash Balance_3" xfId="238" xr:uid="{00000000-0005-0000-0000-0000ED000000}"/>
    <cellStyle name="_Data_060127 values BCM 6 Subsegmente for Kalinowski AG_Cash Balance_Cash Balance_Cash Balance" xfId="239" xr:uid="{00000000-0005-0000-0000-0000EE000000}"/>
    <cellStyle name="_Data_060127 values BCM 6 Subsegmente for Kalinowski AG_Cash Balance_Cash Balance_Cash Balance_1" xfId="240" xr:uid="{00000000-0005-0000-0000-0000EF000000}"/>
    <cellStyle name="_Data_060127 values BCM 6 Subsegmente for Kalinowski AG_Cash Balance_Cash Balance_Cash Balance_1_Cash Balance" xfId="241" xr:uid="{00000000-0005-0000-0000-0000F0000000}"/>
    <cellStyle name="_Data_060127 values BCM 6 Subsegmente for Kalinowski AG_Cash Balance_Cash Balance_Cash Balance_2" xfId="242" xr:uid="{00000000-0005-0000-0000-0000F1000000}"/>
    <cellStyle name="_Data_060127 values BCM 6 Subsegmente for Kalinowski AG_Cash Balance_Cash Balance_Cash Balance_Cash Balance" xfId="243" xr:uid="{00000000-0005-0000-0000-0000F2000000}"/>
    <cellStyle name="_Data_060127 values BCM 6 Subsegmente for Kalinowski AG_Cash Balance_Cash Balance_Cash Balance_Cash Balance_1" xfId="244" xr:uid="{00000000-0005-0000-0000-0000F3000000}"/>
    <cellStyle name="_Data_060127 values BCM 6 Subsegmente for Kalinowski AG_Cash Balance_Cash Balance_Cash Balance_Cash Balance_Cash Balance" xfId="245" xr:uid="{00000000-0005-0000-0000-0000F4000000}"/>
    <cellStyle name="_Data_060127 values BCM PJ-Info for Kalinowski" xfId="246" xr:uid="{00000000-0005-0000-0000-0000F5000000}"/>
    <cellStyle name="_Data_060127 values BCM PJ-Info for Kalinowski_Cash Balance" xfId="247" xr:uid="{00000000-0005-0000-0000-0000F6000000}"/>
    <cellStyle name="_Data_060127 values BCM PJ-Info for Kalinowski_Cash Balance_1" xfId="248" xr:uid="{00000000-0005-0000-0000-0000F7000000}"/>
    <cellStyle name="_Data_060127 values BCM PJ-Info for Kalinowski_Cash Balance_1_Cash Balance" xfId="249" xr:uid="{00000000-0005-0000-0000-0000F8000000}"/>
    <cellStyle name="_Data_060127 values BCM PJ-Info for Kalinowski_Cash Balance_1_Cash Balance_1" xfId="250" xr:uid="{00000000-0005-0000-0000-0000F9000000}"/>
    <cellStyle name="_Data_060127 values BCM PJ-Info for Kalinowski_Cash Balance_1_Cash Balance_1_Cash Balance" xfId="251" xr:uid="{00000000-0005-0000-0000-0000FA000000}"/>
    <cellStyle name="_Data_060127 values BCM PJ-Info for Kalinowski_Cash Balance_1_Cash Balance_2" xfId="252" xr:uid="{00000000-0005-0000-0000-0000FB000000}"/>
    <cellStyle name="_Data_060127 values BCM PJ-Info for Kalinowski_Cash Balance_1_Cash Balance_Cash Balance" xfId="253" xr:uid="{00000000-0005-0000-0000-0000FC000000}"/>
    <cellStyle name="_Data_060127 values BCM PJ-Info for Kalinowski_Cash Balance_1_Cash Balance_Cash Balance_1" xfId="254" xr:uid="{00000000-0005-0000-0000-0000FD000000}"/>
    <cellStyle name="_Data_060127 values BCM PJ-Info for Kalinowski_Cash Balance_1_Cash Balance_Cash Balance_Cash Balance" xfId="255" xr:uid="{00000000-0005-0000-0000-0000FE000000}"/>
    <cellStyle name="_Data_060127 values BCM PJ-Info for Kalinowski_Cash Balance_2" xfId="256" xr:uid="{00000000-0005-0000-0000-0000FF000000}"/>
    <cellStyle name="_Data_060127 values BCM PJ-Info for Kalinowski_Cash Balance_2_Cash Balance" xfId="257" xr:uid="{00000000-0005-0000-0000-000000010000}"/>
    <cellStyle name="_Data_060127 values BCM PJ-Info for Kalinowski_Cash Balance_2_Cash Balance_1" xfId="258" xr:uid="{00000000-0005-0000-0000-000001010000}"/>
    <cellStyle name="_Data_060127 values BCM PJ-Info for Kalinowski_Cash Balance_2_Cash Balance_Cash Balance" xfId="259" xr:uid="{00000000-0005-0000-0000-000002010000}"/>
    <cellStyle name="_Data_060127 values BCM PJ-Info for Kalinowski_Cash Balance_3" xfId="260" xr:uid="{00000000-0005-0000-0000-000003010000}"/>
    <cellStyle name="_Data_060127 values BCM PJ-Info for Kalinowski_Cash Balance_3_Cash Balance" xfId="261" xr:uid="{00000000-0005-0000-0000-000004010000}"/>
    <cellStyle name="_Data_060127 values BCM PJ-Info for Kalinowski_Cash Balance_4" xfId="262" xr:uid="{00000000-0005-0000-0000-000005010000}"/>
    <cellStyle name="_Data_060127 values BCM PJ-Info for Kalinowski_Cash Balance_Cash Balance" xfId="263" xr:uid="{00000000-0005-0000-0000-000006010000}"/>
    <cellStyle name="_Data_060127 values BCM PJ-Info for Kalinowski_Cash Balance_Cash Balance_1" xfId="264" xr:uid="{00000000-0005-0000-0000-000007010000}"/>
    <cellStyle name="_Data_060127 values BCM PJ-Info for Kalinowski_Cash Balance_Cash Balance_1_Cash Balance" xfId="265" xr:uid="{00000000-0005-0000-0000-000008010000}"/>
    <cellStyle name="_Data_060127 values BCM PJ-Info for Kalinowski_Cash Balance_Cash Balance_1_Cash Balance_1" xfId="266" xr:uid="{00000000-0005-0000-0000-000009010000}"/>
    <cellStyle name="_Data_060127 values BCM PJ-Info for Kalinowski_Cash Balance_Cash Balance_1_Cash Balance_Cash Balance" xfId="267" xr:uid="{00000000-0005-0000-0000-00000A010000}"/>
    <cellStyle name="_Data_060127 values BCM PJ-Info for Kalinowski_Cash Balance_Cash Balance_2" xfId="268" xr:uid="{00000000-0005-0000-0000-00000B010000}"/>
    <cellStyle name="_Data_060127 values BCM PJ-Info for Kalinowski_Cash Balance_Cash Balance_2_Cash Balance" xfId="269" xr:uid="{00000000-0005-0000-0000-00000C010000}"/>
    <cellStyle name="_Data_060127 values BCM PJ-Info for Kalinowski_Cash Balance_Cash Balance_3" xfId="270" xr:uid="{00000000-0005-0000-0000-00000D010000}"/>
    <cellStyle name="_Data_060127 values BCM PJ-Info for Kalinowski_Cash Balance_Cash Balance_Cash Balance" xfId="271" xr:uid="{00000000-0005-0000-0000-00000E010000}"/>
    <cellStyle name="_Data_060127 values BCM PJ-Info for Kalinowski_Cash Balance_Cash Balance_Cash Balance_1" xfId="272" xr:uid="{00000000-0005-0000-0000-00000F010000}"/>
    <cellStyle name="_Data_060127 values BCM PJ-Info for Kalinowski_Cash Balance_Cash Balance_Cash Balance_1_Cash Balance" xfId="273" xr:uid="{00000000-0005-0000-0000-000010010000}"/>
    <cellStyle name="_Data_060127 values BCM PJ-Info for Kalinowski_Cash Balance_Cash Balance_Cash Balance_2" xfId="274" xr:uid="{00000000-0005-0000-0000-000011010000}"/>
    <cellStyle name="_Data_060127 values BCM PJ-Info for Kalinowski_Cash Balance_Cash Balance_Cash Balance_Cash Balance" xfId="275" xr:uid="{00000000-0005-0000-0000-000012010000}"/>
    <cellStyle name="_Data_060127 values BCM PJ-Info for Kalinowski_Cash Balance_Cash Balance_Cash Balance_Cash Balance_1" xfId="276" xr:uid="{00000000-0005-0000-0000-000013010000}"/>
    <cellStyle name="_Data_060127 values BCM PJ-Info for Kalinowski_Cash Balance_Cash Balance_Cash Balance_Cash Balance_Cash Balance" xfId="277" xr:uid="{00000000-0005-0000-0000-000014010000}"/>
    <cellStyle name="_Header" xfId="278" xr:uid="{00000000-0005-0000-0000-000015010000}"/>
    <cellStyle name="_Header_060127 values BCM 6 2009-2014 ra GRID for Kalinowski AG" xfId="279" xr:uid="{00000000-0005-0000-0000-000016010000}"/>
    <cellStyle name="_Header_060127 values BCM 6 Subsegmente for Kalinowski AG" xfId="280" xr:uid="{00000000-0005-0000-0000-000017010000}"/>
    <cellStyle name="_Header_060127 values BCM PJ-Info for Kalinowski" xfId="281" xr:uid="{00000000-0005-0000-0000-000018010000}"/>
    <cellStyle name="_Heading_16 Detail of Key Metrics_mario marco" xfId="282" xr:uid="{00000000-0005-0000-0000-000019010000}"/>
    <cellStyle name="_Multiple" xfId="283" xr:uid="{00000000-0005-0000-0000-00001A010000}"/>
    <cellStyle name="_Multiple_Novartis-Roche 0805 v2" xfId="284" xr:uid="{00000000-0005-0000-0000-00001B010000}"/>
    <cellStyle name="_Multiple_wacc bb final" xfId="285" xr:uid="{00000000-0005-0000-0000-00001C010000}"/>
    <cellStyle name="_MultipleSpace" xfId="286" xr:uid="{00000000-0005-0000-0000-00001D010000}"/>
    <cellStyle name="_MultipleSpace_Novartis-Roche 0805 v2" xfId="287" xr:uid="{00000000-0005-0000-0000-00001E010000}"/>
    <cellStyle name="_MultipleSpace_wacc bb final" xfId="288" xr:uid="{00000000-0005-0000-0000-00001F010000}"/>
    <cellStyle name="_NoData" xfId="289" xr:uid="{00000000-0005-0000-0000-000020010000}"/>
    <cellStyle name="_Percent" xfId="290" xr:uid="{00000000-0005-0000-0000-000021010000}"/>
    <cellStyle name="_PercentSpace" xfId="291" xr:uid="{00000000-0005-0000-0000-000022010000}"/>
    <cellStyle name="_PercentSpace_Novartis-Roche 0805 v2" xfId="292" xr:uid="{00000000-0005-0000-0000-000023010000}"/>
    <cellStyle name="_PercentSpace_wacc bb final" xfId="293" xr:uid="{00000000-0005-0000-0000-000024010000}"/>
    <cellStyle name="_Row1" xfId="294" xr:uid="{00000000-0005-0000-0000-000025010000}"/>
    <cellStyle name="_Row1_060127 values BCM 6 2009-2014 ra GRID for Kalinowski AG" xfId="295" xr:uid="{00000000-0005-0000-0000-000026010000}"/>
    <cellStyle name="_Row1_060127 values BCM 6 2009-2014 ra GRID for Kalinowski AG_Cash Balance" xfId="296" xr:uid="{00000000-0005-0000-0000-000027010000}"/>
    <cellStyle name="_Row1_060127 values BCM 6 2009-2014 ra GRID for Kalinowski AG_Cash Balance_1" xfId="297" xr:uid="{00000000-0005-0000-0000-000028010000}"/>
    <cellStyle name="_Row1_060127 values BCM 6 2009-2014 ra GRID for Kalinowski AG_Cash Balance_1_Cash Balance" xfId="298" xr:uid="{00000000-0005-0000-0000-000029010000}"/>
    <cellStyle name="_Row1_060127 values BCM 6 2009-2014 ra GRID for Kalinowski AG_Cash Balance_1_Cash Balance_1" xfId="299" xr:uid="{00000000-0005-0000-0000-00002A010000}"/>
    <cellStyle name="_Row1_060127 values BCM 6 2009-2014 ra GRID for Kalinowski AG_Cash Balance_1_Cash Balance_1_Cash Balance" xfId="300" xr:uid="{00000000-0005-0000-0000-00002B010000}"/>
    <cellStyle name="_Row1_060127 values BCM 6 2009-2014 ra GRID for Kalinowski AG_Cash Balance_1_Cash Balance_2" xfId="301" xr:uid="{00000000-0005-0000-0000-00002C010000}"/>
    <cellStyle name="_Row1_060127 values BCM 6 2009-2014 ra GRID for Kalinowski AG_Cash Balance_1_Cash Balance_Cash Balance" xfId="302" xr:uid="{00000000-0005-0000-0000-00002D010000}"/>
    <cellStyle name="_Row1_060127 values BCM 6 2009-2014 ra GRID for Kalinowski AG_Cash Balance_1_Cash Balance_Cash Balance_1" xfId="303" xr:uid="{00000000-0005-0000-0000-00002E010000}"/>
    <cellStyle name="_Row1_060127 values BCM 6 2009-2014 ra GRID for Kalinowski AG_Cash Balance_1_Cash Balance_Cash Balance_Cash Balance" xfId="304" xr:uid="{00000000-0005-0000-0000-00002F010000}"/>
    <cellStyle name="_Row1_060127 values BCM 6 2009-2014 ra GRID for Kalinowski AG_Cash Balance_2" xfId="305" xr:uid="{00000000-0005-0000-0000-000030010000}"/>
    <cellStyle name="_Row1_060127 values BCM 6 2009-2014 ra GRID for Kalinowski AG_Cash Balance_2_Cash Balance" xfId="306" xr:uid="{00000000-0005-0000-0000-000031010000}"/>
    <cellStyle name="_Row1_060127 values BCM 6 2009-2014 ra GRID for Kalinowski AG_Cash Balance_2_Cash Balance_1" xfId="307" xr:uid="{00000000-0005-0000-0000-000032010000}"/>
    <cellStyle name="_Row1_060127 values BCM 6 2009-2014 ra GRID for Kalinowski AG_Cash Balance_2_Cash Balance_Cash Balance" xfId="308" xr:uid="{00000000-0005-0000-0000-000033010000}"/>
    <cellStyle name="_Row1_060127 values BCM 6 2009-2014 ra GRID for Kalinowski AG_Cash Balance_3" xfId="309" xr:uid="{00000000-0005-0000-0000-000034010000}"/>
    <cellStyle name="_Row1_060127 values BCM 6 2009-2014 ra GRID for Kalinowski AG_Cash Balance_3_Cash Balance" xfId="310" xr:uid="{00000000-0005-0000-0000-000035010000}"/>
    <cellStyle name="_Row1_060127 values BCM 6 2009-2014 ra GRID for Kalinowski AG_Cash Balance_4" xfId="311" xr:uid="{00000000-0005-0000-0000-000036010000}"/>
    <cellStyle name="_Row1_060127 values BCM 6 2009-2014 ra GRID for Kalinowski AG_Cash Balance_Cash Balance" xfId="312" xr:uid="{00000000-0005-0000-0000-000037010000}"/>
    <cellStyle name="_Row1_060127 values BCM 6 2009-2014 ra GRID for Kalinowski AG_Cash Balance_Cash Balance_1" xfId="313" xr:uid="{00000000-0005-0000-0000-000038010000}"/>
    <cellStyle name="_Row1_060127 values BCM 6 2009-2014 ra GRID for Kalinowski AG_Cash Balance_Cash Balance_1_Cash Balance" xfId="314" xr:uid="{00000000-0005-0000-0000-000039010000}"/>
    <cellStyle name="_Row1_060127 values BCM 6 2009-2014 ra GRID for Kalinowski AG_Cash Balance_Cash Balance_1_Cash Balance_1" xfId="315" xr:uid="{00000000-0005-0000-0000-00003A010000}"/>
    <cellStyle name="_Row1_060127 values BCM 6 2009-2014 ra GRID for Kalinowski AG_Cash Balance_Cash Balance_1_Cash Balance_Cash Balance" xfId="316" xr:uid="{00000000-0005-0000-0000-00003B010000}"/>
    <cellStyle name="_Row1_060127 values BCM 6 2009-2014 ra GRID for Kalinowski AG_Cash Balance_Cash Balance_2" xfId="317" xr:uid="{00000000-0005-0000-0000-00003C010000}"/>
    <cellStyle name="_Row1_060127 values BCM 6 2009-2014 ra GRID for Kalinowski AG_Cash Balance_Cash Balance_2_Cash Balance" xfId="318" xr:uid="{00000000-0005-0000-0000-00003D010000}"/>
    <cellStyle name="_Row1_060127 values BCM 6 2009-2014 ra GRID for Kalinowski AG_Cash Balance_Cash Balance_3" xfId="319" xr:uid="{00000000-0005-0000-0000-00003E010000}"/>
    <cellStyle name="_Row1_060127 values BCM 6 2009-2014 ra GRID for Kalinowski AG_Cash Balance_Cash Balance_Cash Balance" xfId="320" xr:uid="{00000000-0005-0000-0000-00003F010000}"/>
    <cellStyle name="_Row1_060127 values BCM 6 2009-2014 ra GRID for Kalinowski AG_Cash Balance_Cash Balance_Cash Balance_1" xfId="321" xr:uid="{00000000-0005-0000-0000-000040010000}"/>
    <cellStyle name="_Row1_060127 values BCM 6 2009-2014 ra GRID for Kalinowski AG_Cash Balance_Cash Balance_Cash Balance_1_Cash Balance" xfId="322" xr:uid="{00000000-0005-0000-0000-000041010000}"/>
    <cellStyle name="_Row1_060127 values BCM 6 2009-2014 ra GRID for Kalinowski AG_Cash Balance_Cash Balance_Cash Balance_2" xfId="323" xr:uid="{00000000-0005-0000-0000-000042010000}"/>
    <cellStyle name="_Row1_060127 values BCM 6 2009-2014 ra GRID for Kalinowski AG_Cash Balance_Cash Balance_Cash Balance_Cash Balance" xfId="324" xr:uid="{00000000-0005-0000-0000-000043010000}"/>
    <cellStyle name="_Row1_060127 values BCM 6 2009-2014 ra GRID for Kalinowski AG_Cash Balance_Cash Balance_Cash Balance_Cash Balance_1" xfId="325" xr:uid="{00000000-0005-0000-0000-000044010000}"/>
    <cellStyle name="_Row1_060127 values BCM 6 2009-2014 ra GRID for Kalinowski AG_Cash Balance_Cash Balance_Cash Balance_Cash Balance_Cash Balance" xfId="326" xr:uid="{00000000-0005-0000-0000-000045010000}"/>
    <cellStyle name="_Row1_060127 values BCM 6 Subsegmente for Kalinowski AG" xfId="327" xr:uid="{00000000-0005-0000-0000-000046010000}"/>
    <cellStyle name="_Row1_060127 values BCM 6 Subsegmente for Kalinowski AG_Cash Balance" xfId="328" xr:uid="{00000000-0005-0000-0000-000047010000}"/>
    <cellStyle name="_Row1_060127 values BCM 6 Subsegmente for Kalinowski AG_Cash Balance_1" xfId="329" xr:uid="{00000000-0005-0000-0000-000048010000}"/>
    <cellStyle name="_Row1_060127 values BCM 6 Subsegmente for Kalinowski AG_Cash Balance_1_Cash Balance" xfId="330" xr:uid="{00000000-0005-0000-0000-000049010000}"/>
    <cellStyle name="_Row1_060127 values BCM 6 Subsegmente for Kalinowski AG_Cash Balance_1_Cash Balance_1" xfId="331" xr:uid="{00000000-0005-0000-0000-00004A010000}"/>
    <cellStyle name="_Row1_060127 values BCM 6 Subsegmente for Kalinowski AG_Cash Balance_1_Cash Balance_1_Cash Balance" xfId="332" xr:uid="{00000000-0005-0000-0000-00004B010000}"/>
    <cellStyle name="_Row1_060127 values BCM 6 Subsegmente for Kalinowski AG_Cash Balance_1_Cash Balance_2" xfId="333" xr:uid="{00000000-0005-0000-0000-00004C010000}"/>
    <cellStyle name="_Row1_060127 values BCM 6 Subsegmente for Kalinowski AG_Cash Balance_1_Cash Balance_Cash Balance" xfId="334" xr:uid="{00000000-0005-0000-0000-00004D010000}"/>
    <cellStyle name="_Row1_060127 values BCM 6 Subsegmente for Kalinowski AG_Cash Balance_1_Cash Balance_Cash Balance_1" xfId="335" xr:uid="{00000000-0005-0000-0000-00004E010000}"/>
    <cellStyle name="_Row1_060127 values BCM 6 Subsegmente for Kalinowski AG_Cash Balance_1_Cash Balance_Cash Balance_Cash Balance" xfId="336" xr:uid="{00000000-0005-0000-0000-00004F010000}"/>
    <cellStyle name="_Row1_060127 values BCM 6 Subsegmente for Kalinowski AG_Cash Balance_2" xfId="337" xr:uid="{00000000-0005-0000-0000-000050010000}"/>
    <cellStyle name="_Row1_060127 values BCM 6 Subsegmente for Kalinowski AG_Cash Balance_2_Cash Balance" xfId="338" xr:uid="{00000000-0005-0000-0000-000051010000}"/>
    <cellStyle name="_Row1_060127 values BCM 6 Subsegmente for Kalinowski AG_Cash Balance_2_Cash Balance_1" xfId="339" xr:uid="{00000000-0005-0000-0000-000052010000}"/>
    <cellStyle name="_Row1_060127 values BCM 6 Subsegmente for Kalinowski AG_Cash Balance_2_Cash Balance_Cash Balance" xfId="340" xr:uid="{00000000-0005-0000-0000-000053010000}"/>
    <cellStyle name="_Row1_060127 values BCM 6 Subsegmente for Kalinowski AG_Cash Balance_3" xfId="341" xr:uid="{00000000-0005-0000-0000-000054010000}"/>
    <cellStyle name="_Row1_060127 values BCM 6 Subsegmente for Kalinowski AG_Cash Balance_3_Cash Balance" xfId="342" xr:uid="{00000000-0005-0000-0000-000055010000}"/>
    <cellStyle name="_Row1_060127 values BCM 6 Subsegmente for Kalinowski AG_Cash Balance_4" xfId="343" xr:uid="{00000000-0005-0000-0000-000056010000}"/>
    <cellStyle name="_Row1_060127 values BCM 6 Subsegmente for Kalinowski AG_Cash Balance_Cash Balance" xfId="344" xr:uid="{00000000-0005-0000-0000-000057010000}"/>
    <cellStyle name="_Row1_060127 values BCM 6 Subsegmente for Kalinowski AG_Cash Balance_Cash Balance_1" xfId="345" xr:uid="{00000000-0005-0000-0000-000058010000}"/>
    <cellStyle name="_Row1_060127 values BCM 6 Subsegmente for Kalinowski AG_Cash Balance_Cash Balance_1_Cash Balance" xfId="346" xr:uid="{00000000-0005-0000-0000-000059010000}"/>
    <cellStyle name="_Row1_060127 values BCM 6 Subsegmente for Kalinowski AG_Cash Balance_Cash Balance_1_Cash Balance_1" xfId="347" xr:uid="{00000000-0005-0000-0000-00005A010000}"/>
    <cellStyle name="_Row1_060127 values BCM 6 Subsegmente for Kalinowski AG_Cash Balance_Cash Balance_1_Cash Balance_Cash Balance" xfId="348" xr:uid="{00000000-0005-0000-0000-00005B010000}"/>
    <cellStyle name="_Row1_060127 values BCM 6 Subsegmente for Kalinowski AG_Cash Balance_Cash Balance_2" xfId="349" xr:uid="{00000000-0005-0000-0000-00005C010000}"/>
    <cellStyle name="_Row1_060127 values BCM 6 Subsegmente for Kalinowski AG_Cash Balance_Cash Balance_2_Cash Balance" xfId="350" xr:uid="{00000000-0005-0000-0000-00005D010000}"/>
    <cellStyle name="_Row1_060127 values BCM 6 Subsegmente for Kalinowski AG_Cash Balance_Cash Balance_3" xfId="351" xr:uid="{00000000-0005-0000-0000-00005E010000}"/>
    <cellStyle name="_Row1_060127 values BCM 6 Subsegmente for Kalinowski AG_Cash Balance_Cash Balance_Cash Balance" xfId="352" xr:uid="{00000000-0005-0000-0000-00005F010000}"/>
    <cellStyle name="_Row1_060127 values BCM 6 Subsegmente for Kalinowski AG_Cash Balance_Cash Balance_Cash Balance_1" xfId="353" xr:uid="{00000000-0005-0000-0000-000060010000}"/>
    <cellStyle name="_Row1_060127 values BCM 6 Subsegmente for Kalinowski AG_Cash Balance_Cash Balance_Cash Balance_1_Cash Balance" xfId="354" xr:uid="{00000000-0005-0000-0000-000061010000}"/>
    <cellStyle name="_Row1_060127 values BCM 6 Subsegmente for Kalinowski AG_Cash Balance_Cash Balance_Cash Balance_2" xfId="355" xr:uid="{00000000-0005-0000-0000-000062010000}"/>
    <cellStyle name="_Row1_060127 values BCM 6 Subsegmente for Kalinowski AG_Cash Balance_Cash Balance_Cash Balance_Cash Balance" xfId="356" xr:uid="{00000000-0005-0000-0000-000063010000}"/>
    <cellStyle name="_Row1_060127 values BCM 6 Subsegmente for Kalinowski AG_Cash Balance_Cash Balance_Cash Balance_Cash Balance_1" xfId="357" xr:uid="{00000000-0005-0000-0000-000064010000}"/>
    <cellStyle name="_Row1_060127 values BCM 6 Subsegmente for Kalinowski AG_Cash Balance_Cash Balance_Cash Balance_Cash Balance_Cash Balance" xfId="358" xr:uid="{00000000-0005-0000-0000-000065010000}"/>
    <cellStyle name="_Row1_060127 values BCM PJ-Info for Kalinowski" xfId="359" xr:uid="{00000000-0005-0000-0000-000066010000}"/>
    <cellStyle name="_Row1_060127 values BCM PJ-Info for Kalinowski_Cash Balance" xfId="360" xr:uid="{00000000-0005-0000-0000-000067010000}"/>
    <cellStyle name="_Row1_060127 values BCM PJ-Info for Kalinowski_Cash Balance_1" xfId="361" xr:uid="{00000000-0005-0000-0000-000068010000}"/>
    <cellStyle name="_Row1_060127 values BCM PJ-Info for Kalinowski_Cash Balance_1_Cash Balance" xfId="362" xr:uid="{00000000-0005-0000-0000-000069010000}"/>
    <cellStyle name="_Row1_060127 values BCM PJ-Info for Kalinowski_Cash Balance_1_Cash Balance_1" xfId="363" xr:uid="{00000000-0005-0000-0000-00006A010000}"/>
    <cellStyle name="_Row1_060127 values BCM PJ-Info for Kalinowski_Cash Balance_1_Cash Balance_1_Cash Balance" xfId="364" xr:uid="{00000000-0005-0000-0000-00006B010000}"/>
    <cellStyle name="_Row1_060127 values BCM PJ-Info for Kalinowski_Cash Balance_1_Cash Balance_2" xfId="365" xr:uid="{00000000-0005-0000-0000-00006C010000}"/>
    <cellStyle name="_Row1_060127 values BCM PJ-Info for Kalinowski_Cash Balance_1_Cash Balance_Cash Balance" xfId="366" xr:uid="{00000000-0005-0000-0000-00006D010000}"/>
    <cellStyle name="_Row1_060127 values BCM PJ-Info for Kalinowski_Cash Balance_1_Cash Balance_Cash Balance_1" xfId="367" xr:uid="{00000000-0005-0000-0000-00006E010000}"/>
    <cellStyle name="_Row1_060127 values BCM PJ-Info for Kalinowski_Cash Balance_1_Cash Balance_Cash Balance_Cash Balance" xfId="368" xr:uid="{00000000-0005-0000-0000-00006F010000}"/>
    <cellStyle name="_Row1_060127 values BCM PJ-Info for Kalinowski_Cash Balance_2" xfId="369" xr:uid="{00000000-0005-0000-0000-000070010000}"/>
    <cellStyle name="_Row1_060127 values BCM PJ-Info for Kalinowski_Cash Balance_2_Cash Balance" xfId="370" xr:uid="{00000000-0005-0000-0000-000071010000}"/>
    <cellStyle name="_Row1_060127 values BCM PJ-Info for Kalinowski_Cash Balance_2_Cash Balance_1" xfId="371" xr:uid="{00000000-0005-0000-0000-000072010000}"/>
    <cellStyle name="_Row1_060127 values BCM PJ-Info for Kalinowski_Cash Balance_2_Cash Balance_Cash Balance" xfId="372" xr:uid="{00000000-0005-0000-0000-000073010000}"/>
    <cellStyle name="_Row1_060127 values BCM PJ-Info for Kalinowski_Cash Balance_3" xfId="373" xr:uid="{00000000-0005-0000-0000-000074010000}"/>
    <cellStyle name="_Row1_060127 values BCM PJ-Info for Kalinowski_Cash Balance_3_Cash Balance" xfId="374" xr:uid="{00000000-0005-0000-0000-000075010000}"/>
    <cellStyle name="_Row1_060127 values BCM PJ-Info for Kalinowski_Cash Balance_4" xfId="375" xr:uid="{00000000-0005-0000-0000-000076010000}"/>
    <cellStyle name="_Row1_060127 values BCM PJ-Info for Kalinowski_Cash Balance_Cash Balance" xfId="376" xr:uid="{00000000-0005-0000-0000-000077010000}"/>
    <cellStyle name="_Row1_060127 values BCM PJ-Info for Kalinowski_Cash Balance_Cash Balance_1" xfId="377" xr:uid="{00000000-0005-0000-0000-000078010000}"/>
    <cellStyle name="_Row1_060127 values BCM PJ-Info for Kalinowski_Cash Balance_Cash Balance_1_Cash Balance" xfId="378" xr:uid="{00000000-0005-0000-0000-000079010000}"/>
    <cellStyle name="_Row1_060127 values BCM PJ-Info for Kalinowski_Cash Balance_Cash Balance_1_Cash Balance_1" xfId="379" xr:uid="{00000000-0005-0000-0000-00007A010000}"/>
    <cellStyle name="_Row1_060127 values BCM PJ-Info for Kalinowski_Cash Balance_Cash Balance_1_Cash Balance_Cash Balance" xfId="380" xr:uid="{00000000-0005-0000-0000-00007B010000}"/>
    <cellStyle name="_Row1_060127 values BCM PJ-Info for Kalinowski_Cash Balance_Cash Balance_2" xfId="381" xr:uid="{00000000-0005-0000-0000-00007C010000}"/>
    <cellStyle name="_Row1_060127 values BCM PJ-Info for Kalinowski_Cash Balance_Cash Balance_2_Cash Balance" xfId="382" xr:uid="{00000000-0005-0000-0000-00007D010000}"/>
    <cellStyle name="_Row1_060127 values BCM PJ-Info for Kalinowski_Cash Balance_Cash Balance_3" xfId="383" xr:uid="{00000000-0005-0000-0000-00007E010000}"/>
    <cellStyle name="_Row1_060127 values BCM PJ-Info for Kalinowski_Cash Balance_Cash Balance_Cash Balance" xfId="384" xr:uid="{00000000-0005-0000-0000-00007F010000}"/>
    <cellStyle name="_Row1_060127 values BCM PJ-Info for Kalinowski_Cash Balance_Cash Balance_Cash Balance_1" xfId="385" xr:uid="{00000000-0005-0000-0000-000080010000}"/>
    <cellStyle name="_Row1_060127 values BCM PJ-Info for Kalinowski_Cash Balance_Cash Balance_Cash Balance_1_Cash Balance" xfId="386" xr:uid="{00000000-0005-0000-0000-000081010000}"/>
    <cellStyle name="_Row1_060127 values BCM PJ-Info for Kalinowski_Cash Balance_Cash Balance_Cash Balance_2" xfId="387" xr:uid="{00000000-0005-0000-0000-000082010000}"/>
    <cellStyle name="_Row1_060127 values BCM PJ-Info for Kalinowski_Cash Balance_Cash Balance_Cash Balance_Cash Balance" xfId="388" xr:uid="{00000000-0005-0000-0000-000083010000}"/>
    <cellStyle name="_Row1_060127 values BCM PJ-Info for Kalinowski_Cash Balance_Cash Balance_Cash Balance_Cash Balance_1" xfId="389" xr:uid="{00000000-0005-0000-0000-000084010000}"/>
    <cellStyle name="_Row1_060127 values BCM PJ-Info for Kalinowski_Cash Balance_Cash Balance_Cash Balance_Cash Balance_Cash Balance" xfId="390" xr:uid="{00000000-0005-0000-0000-000085010000}"/>
    <cellStyle name="_Row1_Cash Balance" xfId="391" xr:uid="{00000000-0005-0000-0000-000086010000}"/>
    <cellStyle name="_Row10" xfId="392" xr:uid="{00000000-0005-0000-0000-000087010000}"/>
    <cellStyle name="_Row10_Cash Balance" xfId="393" xr:uid="{00000000-0005-0000-0000-000088010000}"/>
    <cellStyle name="_Row10_Cash Balance_1" xfId="394" xr:uid="{00000000-0005-0000-0000-000089010000}"/>
    <cellStyle name="_Row10_Cash Balance_1_Cash Balance" xfId="395" xr:uid="{00000000-0005-0000-0000-00008A010000}"/>
    <cellStyle name="_Row10_Cash Balance_1_Cash Balance_1" xfId="396" xr:uid="{00000000-0005-0000-0000-00008B010000}"/>
    <cellStyle name="_Row10_Cash Balance_1_Cash Balance_1_Cash Balance" xfId="397" xr:uid="{00000000-0005-0000-0000-00008C010000}"/>
    <cellStyle name="_Row10_Cash Balance_1_Cash Balance_2" xfId="398" xr:uid="{00000000-0005-0000-0000-00008D010000}"/>
    <cellStyle name="_Row10_Cash Balance_1_Cash Balance_Cash Balance" xfId="399" xr:uid="{00000000-0005-0000-0000-00008E010000}"/>
    <cellStyle name="_Row10_Cash Balance_1_Cash Balance_Cash Balance_1" xfId="400" xr:uid="{00000000-0005-0000-0000-00008F010000}"/>
    <cellStyle name="_Row10_Cash Balance_1_Cash Balance_Cash Balance_Cash Balance" xfId="401" xr:uid="{00000000-0005-0000-0000-000090010000}"/>
    <cellStyle name="_Row10_Cash Balance_2" xfId="402" xr:uid="{00000000-0005-0000-0000-000091010000}"/>
    <cellStyle name="_Row10_Cash Balance_2_Cash Balance" xfId="403" xr:uid="{00000000-0005-0000-0000-000092010000}"/>
    <cellStyle name="_Row10_Cash Balance_2_Cash Balance_1" xfId="404" xr:uid="{00000000-0005-0000-0000-000093010000}"/>
    <cellStyle name="_Row10_Cash Balance_2_Cash Balance_Cash Balance" xfId="405" xr:uid="{00000000-0005-0000-0000-000094010000}"/>
    <cellStyle name="_Row10_Cash Balance_3" xfId="406" xr:uid="{00000000-0005-0000-0000-000095010000}"/>
    <cellStyle name="_Row10_Cash Balance_3_Cash Balance" xfId="407" xr:uid="{00000000-0005-0000-0000-000096010000}"/>
    <cellStyle name="_Row10_Cash Balance_4" xfId="408" xr:uid="{00000000-0005-0000-0000-000097010000}"/>
    <cellStyle name="_Row10_Cash Balance_Cash Balance" xfId="409" xr:uid="{00000000-0005-0000-0000-000098010000}"/>
    <cellStyle name="_Row10_Cash Balance_Cash Balance_1" xfId="410" xr:uid="{00000000-0005-0000-0000-000099010000}"/>
    <cellStyle name="_Row10_Cash Balance_Cash Balance_1_Cash Balance" xfId="411" xr:uid="{00000000-0005-0000-0000-00009A010000}"/>
    <cellStyle name="_Row10_Cash Balance_Cash Balance_1_Cash Balance_1" xfId="412" xr:uid="{00000000-0005-0000-0000-00009B010000}"/>
    <cellStyle name="_Row10_Cash Balance_Cash Balance_1_Cash Balance_Cash Balance" xfId="413" xr:uid="{00000000-0005-0000-0000-00009C010000}"/>
    <cellStyle name="_Row10_Cash Balance_Cash Balance_2" xfId="414" xr:uid="{00000000-0005-0000-0000-00009D010000}"/>
    <cellStyle name="_Row10_Cash Balance_Cash Balance_2_Cash Balance" xfId="415" xr:uid="{00000000-0005-0000-0000-00009E010000}"/>
    <cellStyle name="_Row10_Cash Balance_Cash Balance_3" xfId="416" xr:uid="{00000000-0005-0000-0000-00009F010000}"/>
    <cellStyle name="_Row10_Cash Balance_Cash Balance_Cash Balance" xfId="417" xr:uid="{00000000-0005-0000-0000-0000A0010000}"/>
    <cellStyle name="_Row10_Cash Balance_Cash Balance_Cash Balance_1" xfId="418" xr:uid="{00000000-0005-0000-0000-0000A1010000}"/>
    <cellStyle name="_Row10_Cash Balance_Cash Balance_Cash Balance_1_Cash Balance" xfId="419" xr:uid="{00000000-0005-0000-0000-0000A2010000}"/>
    <cellStyle name="_Row10_Cash Balance_Cash Balance_Cash Balance_2" xfId="420" xr:uid="{00000000-0005-0000-0000-0000A3010000}"/>
    <cellStyle name="_Row10_Cash Balance_Cash Balance_Cash Balance_Cash Balance" xfId="421" xr:uid="{00000000-0005-0000-0000-0000A4010000}"/>
    <cellStyle name="_Row10_Cash Balance_Cash Balance_Cash Balance_Cash Balance_1" xfId="422" xr:uid="{00000000-0005-0000-0000-0000A5010000}"/>
    <cellStyle name="_Row10_Cash Balance_Cash Balance_Cash Balance_Cash Balance_Cash Balance" xfId="423" xr:uid="{00000000-0005-0000-0000-0000A6010000}"/>
    <cellStyle name="_Row2" xfId="424" xr:uid="{00000000-0005-0000-0000-0000A7010000}"/>
    <cellStyle name="_Row2_060127 values BCM 6 2009-2014 ra GRID for Kalinowski AG" xfId="425" xr:uid="{00000000-0005-0000-0000-0000A8010000}"/>
    <cellStyle name="_Row2_060127 values BCM 6 Subsegmente for Kalinowski AG" xfId="426" xr:uid="{00000000-0005-0000-0000-0000A9010000}"/>
    <cellStyle name="_Row2_060127 values BCM PJ-Info for Kalinowski" xfId="427" xr:uid="{00000000-0005-0000-0000-0000AA010000}"/>
    <cellStyle name="_Row2_Cash Balance" xfId="428" xr:uid="{00000000-0005-0000-0000-0000AB010000}"/>
    <cellStyle name="_Row3" xfId="429" xr:uid="{00000000-0005-0000-0000-0000AC010000}"/>
    <cellStyle name="_Row3_060127 values BCM 6 2009-2014 ra GRID for Kalinowski AG" xfId="430" xr:uid="{00000000-0005-0000-0000-0000AD010000}"/>
    <cellStyle name="_Row3_060127 values BCM 6 Subsegmente for Kalinowski AG" xfId="431" xr:uid="{00000000-0005-0000-0000-0000AE010000}"/>
    <cellStyle name="_Row3_060127 values BCM PJ-Info for Kalinowski" xfId="432" xr:uid="{00000000-0005-0000-0000-0000AF010000}"/>
    <cellStyle name="_Row3_Cash Balance" xfId="433" xr:uid="{00000000-0005-0000-0000-0000B0010000}"/>
    <cellStyle name="_Row4" xfId="434" xr:uid="{00000000-0005-0000-0000-0000B1010000}"/>
    <cellStyle name="_Row4_060127 values BCM 6 2009-2014 ra GRID for Kalinowski AG" xfId="435" xr:uid="{00000000-0005-0000-0000-0000B2010000}"/>
    <cellStyle name="_Row4_060127 values BCM 6 2009-2014 ra GRID for Kalinowski AG_Cash Balance" xfId="436" xr:uid="{00000000-0005-0000-0000-0000B3010000}"/>
    <cellStyle name="_Row4_060127 values BCM 6 2009-2014 ra GRID for Kalinowski AG_Cash Balance_1" xfId="437" xr:uid="{00000000-0005-0000-0000-0000B4010000}"/>
    <cellStyle name="_Row4_060127 values BCM 6 2009-2014 ra GRID for Kalinowski AG_Cash Balance_1_Cash Balance" xfId="438" xr:uid="{00000000-0005-0000-0000-0000B5010000}"/>
    <cellStyle name="_Row4_060127 values BCM 6 2009-2014 ra GRID for Kalinowski AG_Cash Balance_1_Cash Balance_1" xfId="439" xr:uid="{00000000-0005-0000-0000-0000B6010000}"/>
    <cellStyle name="_Row4_060127 values BCM 6 2009-2014 ra GRID for Kalinowski AG_Cash Balance_1_Cash Balance_1_Cash Balance" xfId="440" xr:uid="{00000000-0005-0000-0000-0000B7010000}"/>
    <cellStyle name="_Row4_060127 values BCM 6 2009-2014 ra GRID for Kalinowski AG_Cash Balance_1_Cash Balance_2" xfId="441" xr:uid="{00000000-0005-0000-0000-0000B8010000}"/>
    <cellStyle name="_Row4_060127 values BCM 6 2009-2014 ra GRID for Kalinowski AG_Cash Balance_1_Cash Balance_Cash Balance" xfId="442" xr:uid="{00000000-0005-0000-0000-0000B9010000}"/>
    <cellStyle name="_Row4_060127 values BCM 6 2009-2014 ra GRID for Kalinowski AG_Cash Balance_1_Cash Balance_Cash Balance_1" xfId="443" xr:uid="{00000000-0005-0000-0000-0000BA010000}"/>
    <cellStyle name="_Row4_060127 values BCM 6 2009-2014 ra GRID for Kalinowski AG_Cash Balance_1_Cash Balance_Cash Balance_Cash Balance" xfId="444" xr:uid="{00000000-0005-0000-0000-0000BB010000}"/>
    <cellStyle name="_Row4_060127 values BCM 6 2009-2014 ra GRID for Kalinowski AG_Cash Balance_2" xfId="445" xr:uid="{00000000-0005-0000-0000-0000BC010000}"/>
    <cellStyle name="_Row4_060127 values BCM 6 2009-2014 ra GRID for Kalinowski AG_Cash Balance_2_Cash Balance" xfId="446" xr:uid="{00000000-0005-0000-0000-0000BD010000}"/>
    <cellStyle name="_Row4_060127 values BCM 6 2009-2014 ra GRID for Kalinowski AG_Cash Balance_2_Cash Balance_1" xfId="447" xr:uid="{00000000-0005-0000-0000-0000BE010000}"/>
    <cellStyle name="_Row4_060127 values BCM 6 2009-2014 ra GRID for Kalinowski AG_Cash Balance_2_Cash Balance_Cash Balance" xfId="448" xr:uid="{00000000-0005-0000-0000-0000BF010000}"/>
    <cellStyle name="_Row4_060127 values BCM 6 2009-2014 ra GRID for Kalinowski AG_Cash Balance_3" xfId="449" xr:uid="{00000000-0005-0000-0000-0000C0010000}"/>
    <cellStyle name="_Row4_060127 values BCM 6 2009-2014 ra GRID for Kalinowski AG_Cash Balance_3_Cash Balance" xfId="450" xr:uid="{00000000-0005-0000-0000-0000C1010000}"/>
    <cellStyle name="_Row4_060127 values BCM 6 2009-2014 ra GRID for Kalinowski AG_Cash Balance_4" xfId="451" xr:uid="{00000000-0005-0000-0000-0000C2010000}"/>
    <cellStyle name="_Row4_060127 values BCM 6 2009-2014 ra GRID for Kalinowski AG_Cash Balance_Cash Balance" xfId="452" xr:uid="{00000000-0005-0000-0000-0000C3010000}"/>
    <cellStyle name="_Row4_060127 values BCM 6 2009-2014 ra GRID for Kalinowski AG_Cash Balance_Cash Balance_1" xfId="453" xr:uid="{00000000-0005-0000-0000-0000C4010000}"/>
    <cellStyle name="_Row4_060127 values BCM 6 2009-2014 ra GRID for Kalinowski AG_Cash Balance_Cash Balance_1_Cash Balance" xfId="454" xr:uid="{00000000-0005-0000-0000-0000C5010000}"/>
    <cellStyle name="_Row4_060127 values BCM 6 2009-2014 ra GRID for Kalinowski AG_Cash Balance_Cash Balance_1_Cash Balance_1" xfId="455" xr:uid="{00000000-0005-0000-0000-0000C6010000}"/>
    <cellStyle name="_Row4_060127 values BCM 6 2009-2014 ra GRID for Kalinowski AG_Cash Balance_Cash Balance_1_Cash Balance_Cash Balance" xfId="456" xr:uid="{00000000-0005-0000-0000-0000C7010000}"/>
    <cellStyle name="_Row4_060127 values BCM 6 2009-2014 ra GRID for Kalinowski AG_Cash Balance_Cash Balance_2" xfId="457" xr:uid="{00000000-0005-0000-0000-0000C8010000}"/>
    <cellStyle name="_Row4_060127 values BCM 6 2009-2014 ra GRID for Kalinowski AG_Cash Balance_Cash Balance_2_Cash Balance" xfId="458" xr:uid="{00000000-0005-0000-0000-0000C9010000}"/>
    <cellStyle name="_Row4_060127 values BCM 6 2009-2014 ra GRID for Kalinowski AG_Cash Balance_Cash Balance_3" xfId="459" xr:uid="{00000000-0005-0000-0000-0000CA010000}"/>
    <cellStyle name="_Row4_060127 values BCM 6 2009-2014 ra GRID for Kalinowski AG_Cash Balance_Cash Balance_Cash Balance" xfId="460" xr:uid="{00000000-0005-0000-0000-0000CB010000}"/>
    <cellStyle name="_Row4_060127 values BCM 6 2009-2014 ra GRID for Kalinowski AG_Cash Balance_Cash Balance_Cash Balance_1" xfId="461" xr:uid="{00000000-0005-0000-0000-0000CC010000}"/>
    <cellStyle name="_Row4_060127 values BCM 6 2009-2014 ra GRID for Kalinowski AG_Cash Balance_Cash Balance_Cash Balance_1_Cash Balance" xfId="462" xr:uid="{00000000-0005-0000-0000-0000CD010000}"/>
    <cellStyle name="_Row4_060127 values BCM 6 2009-2014 ra GRID for Kalinowski AG_Cash Balance_Cash Balance_Cash Balance_2" xfId="463" xr:uid="{00000000-0005-0000-0000-0000CE010000}"/>
    <cellStyle name="_Row4_060127 values BCM 6 2009-2014 ra GRID for Kalinowski AG_Cash Balance_Cash Balance_Cash Balance_Cash Balance" xfId="464" xr:uid="{00000000-0005-0000-0000-0000CF010000}"/>
    <cellStyle name="_Row4_060127 values BCM 6 2009-2014 ra GRID for Kalinowski AG_Cash Balance_Cash Balance_Cash Balance_Cash Balance_1" xfId="465" xr:uid="{00000000-0005-0000-0000-0000D0010000}"/>
    <cellStyle name="_Row4_060127 values BCM 6 2009-2014 ra GRID for Kalinowski AG_Cash Balance_Cash Balance_Cash Balance_Cash Balance_Cash Balance" xfId="466" xr:uid="{00000000-0005-0000-0000-0000D1010000}"/>
    <cellStyle name="_Row4_060127 values BCM 6 Subsegmente for Kalinowski AG" xfId="467" xr:uid="{00000000-0005-0000-0000-0000D2010000}"/>
    <cellStyle name="_Row4_060127 values BCM 6 Subsegmente for Kalinowski AG_Cash Balance" xfId="468" xr:uid="{00000000-0005-0000-0000-0000D3010000}"/>
    <cellStyle name="_Row4_060127 values BCM 6 Subsegmente for Kalinowski AG_Cash Balance_1" xfId="469" xr:uid="{00000000-0005-0000-0000-0000D4010000}"/>
    <cellStyle name="_Row4_060127 values BCM 6 Subsegmente for Kalinowski AG_Cash Balance_1_Cash Balance" xfId="470" xr:uid="{00000000-0005-0000-0000-0000D5010000}"/>
    <cellStyle name="_Row4_060127 values BCM 6 Subsegmente for Kalinowski AG_Cash Balance_1_Cash Balance_1" xfId="471" xr:uid="{00000000-0005-0000-0000-0000D6010000}"/>
    <cellStyle name="_Row4_060127 values BCM 6 Subsegmente for Kalinowski AG_Cash Balance_1_Cash Balance_1_Cash Balance" xfId="472" xr:uid="{00000000-0005-0000-0000-0000D7010000}"/>
    <cellStyle name="_Row4_060127 values BCM 6 Subsegmente for Kalinowski AG_Cash Balance_1_Cash Balance_2" xfId="473" xr:uid="{00000000-0005-0000-0000-0000D8010000}"/>
    <cellStyle name="_Row4_060127 values BCM 6 Subsegmente for Kalinowski AG_Cash Balance_1_Cash Balance_Cash Balance" xfId="474" xr:uid="{00000000-0005-0000-0000-0000D9010000}"/>
    <cellStyle name="_Row4_060127 values BCM 6 Subsegmente for Kalinowski AG_Cash Balance_1_Cash Balance_Cash Balance_1" xfId="475" xr:uid="{00000000-0005-0000-0000-0000DA010000}"/>
    <cellStyle name="_Row4_060127 values BCM 6 Subsegmente for Kalinowski AG_Cash Balance_1_Cash Balance_Cash Balance_Cash Balance" xfId="476" xr:uid="{00000000-0005-0000-0000-0000DB010000}"/>
    <cellStyle name="_Row4_060127 values BCM 6 Subsegmente for Kalinowski AG_Cash Balance_2" xfId="477" xr:uid="{00000000-0005-0000-0000-0000DC010000}"/>
    <cellStyle name="_Row4_060127 values BCM 6 Subsegmente for Kalinowski AG_Cash Balance_2_Cash Balance" xfId="478" xr:uid="{00000000-0005-0000-0000-0000DD010000}"/>
    <cellStyle name="_Row4_060127 values BCM 6 Subsegmente for Kalinowski AG_Cash Balance_2_Cash Balance_1" xfId="479" xr:uid="{00000000-0005-0000-0000-0000DE010000}"/>
    <cellStyle name="_Row4_060127 values BCM 6 Subsegmente for Kalinowski AG_Cash Balance_2_Cash Balance_Cash Balance" xfId="480" xr:uid="{00000000-0005-0000-0000-0000DF010000}"/>
    <cellStyle name="_Row4_060127 values BCM 6 Subsegmente for Kalinowski AG_Cash Balance_3" xfId="481" xr:uid="{00000000-0005-0000-0000-0000E0010000}"/>
    <cellStyle name="_Row4_060127 values BCM 6 Subsegmente for Kalinowski AG_Cash Balance_3_Cash Balance" xfId="482" xr:uid="{00000000-0005-0000-0000-0000E1010000}"/>
    <cellStyle name="_Row4_060127 values BCM 6 Subsegmente for Kalinowski AG_Cash Balance_4" xfId="483" xr:uid="{00000000-0005-0000-0000-0000E2010000}"/>
    <cellStyle name="_Row4_060127 values BCM 6 Subsegmente for Kalinowski AG_Cash Balance_Cash Balance" xfId="484" xr:uid="{00000000-0005-0000-0000-0000E3010000}"/>
    <cellStyle name="_Row4_060127 values BCM 6 Subsegmente for Kalinowski AG_Cash Balance_Cash Balance_1" xfId="485" xr:uid="{00000000-0005-0000-0000-0000E4010000}"/>
    <cellStyle name="_Row4_060127 values BCM 6 Subsegmente for Kalinowski AG_Cash Balance_Cash Balance_1_Cash Balance" xfId="486" xr:uid="{00000000-0005-0000-0000-0000E5010000}"/>
    <cellStyle name="_Row4_060127 values BCM 6 Subsegmente for Kalinowski AG_Cash Balance_Cash Balance_1_Cash Balance_1" xfId="487" xr:uid="{00000000-0005-0000-0000-0000E6010000}"/>
    <cellStyle name="_Row4_060127 values BCM 6 Subsegmente for Kalinowski AG_Cash Balance_Cash Balance_1_Cash Balance_Cash Balance" xfId="488" xr:uid="{00000000-0005-0000-0000-0000E7010000}"/>
    <cellStyle name="_Row4_060127 values BCM 6 Subsegmente for Kalinowski AG_Cash Balance_Cash Balance_2" xfId="489" xr:uid="{00000000-0005-0000-0000-0000E8010000}"/>
    <cellStyle name="_Row4_060127 values BCM 6 Subsegmente for Kalinowski AG_Cash Balance_Cash Balance_2_Cash Balance" xfId="490" xr:uid="{00000000-0005-0000-0000-0000E9010000}"/>
    <cellStyle name="_Row4_060127 values BCM 6 Subsegmente for Kalinowski AG_Cash Balance_Cash Balance_3" xfId="491" xr:uid="{00000000-0005-0000-0000-0000EA010000}"/>
    <cellStyle name="_Row4_060127 values BCM 6 Subsegmente for Kalinowski AG_Cash Balance_Cash Balance_Cash Balance" xfId="492" xr:uid="{00000000-0005-0000-0000-0000EB010000}"/>
    <cellStyle name="_Row4_060127 values BCM 6 Subsegmente for Kalinowski AG_Cash Balance_Cash Balance_Cash Balance_1" xfId="493" xr:uid="{00000000-0005-0000-0000-0000EC010000}"/>
    <cellStyle name="_Row4_060127 values BCM 6 Subsegmente for Kalinowski AG_Cash Balance_Cash Balance_Cash Balance_1_Cash Balance" xfId="494" xr:uid="{00000000-0005-0000-0000-0000ED010000}"/>
    <cellStyle name="_Row4_060127 values BCM 6 Subsegmente for Kalinowski AG_Cash Balance_Cash Balance_Cash Balance_2" xfId="495" xr:uid="{00000000-0005-0000-0000-0000EE010000}"/>
    <cellStyle name="_Row4_060127 values BCM 6 Subsegmente for Kalinowski AG_Cash Balance_Cash Balance_Cash Balance_Cash Balance" xfId="496" xr:uid="{00000000-0005-0000-0000-0000EF010000}"/>
    <cellStyle name="_Row4_060127 values BCM 6 Subsegmente for Kalinowski AG_Cash Balance_Cash Balance_Cash Balance_Cash Balance_1" xfId="497" xr:uid="{00000000-0005-0000-0000-0000F0010000}"/>
    <cellStyle name="_Row4_060127 values BCM 6 Subsegmente for Kalinowski AG_Cash Balance_Cash Balance_Cash Balance_Cash Balance_Cash Balance" xfId="498" xr:uid="{00000000-0005-0000-0000-0000F1010000}"/>
    <cellStyle name="_Row4_060127 values BCM PJ-Info for Kalinowski" xfId="499" xr:uid="{00000000-0005-0000-0000-0000F2010000}"/>
    <cellStyle name="_Row4_060127 values BCM PJ-Info for Kalinowski_Cash Balance" xfId="500" xr:uid="{00000000-0005-0000-0000-0000F3010000}"/>
    <cellStyle name="_Row4_060127 values BCM PJ-Info for Kalinowski_Cash Balance_1" xfId="501" xr:uid="{00000000-0005-0000-0000-0000F4010000}"/>
    <cellStyle name="_Row4_060127 values BCM PJ-Info for Kalinowski_Cash Balance_1_Cash Balance" xfId="502" xr:uid="{00000000-0005-0000-0000-0000F5010000}"/>
    <cellStyle name="_Row4_060127 values BCM PJ-Info for Kalinowski_Cash Balance_1_Cash Balance_1" xfId="503" xr:uid="{00000000-0005-0000-0000-0000F6010000}"/>
    <cellStyle name="_Row4_060127 values BCM PJ-Info for Kalinowski_Cash Balance_1_Cash Balance_1_Cash Balance" xfId="504" xr:uid="{00000000-0005-0000-0000-0000F7010000}"/>
    <cellStyle name="_Row4_060127 values BCM PJ-Info for Kalinowski_Cash Balance_1_Cash Balance_2" xfId="505" xr:uid="{00000000-0005-0000-0000-0000F8010000}"/>
    <cellStyle name="_Row4_060127 values BCM PJ-Info for Kalinowski_Cash Balance_1_Cash Balance_Cash Balance" xfId="506" xr:uid="{00000000-0005-0000-0000-0000F9010000}"/>
    <cellStyle name="_Row4_060127 values BCM PJ-Info for Kalinowski_Cash Balance_1_Cash Balance_Cash Balance_1" xfId="507" xr:uid="{00000000-0005-0000-0000-0000FA010000}"/>
    <cellStyle name="_Row4_060127 values BCM PJ-Info for Kalinowski_Cash Balance_1_Cash Balance_Cash Balance_Cash Balance" xfId="508" xr:uid="{00000000-0005-0000-0000-0000FB010000}"/>
    <cellStyle name="_Row4_060127 values BCM PJ-Info for Kalinowski_Cash Balance_2" xfId="509" xr:uid="{00000000-0005-0000-0000-0000FC010000}"/>
    <cellStyle name="_Row4_060127 values BCM PJ-Info for Kalinowski_Cash Balance_2_Cash Balance" xfId="510" xr:uid="{00000000-0005-0000-0000-0000FD010000}"/>
    <cellStyle name="_Row4_060127 values BCM PJ-Info for Kalinowski_Cash Balance_2_Cash Balance_1" xfId="511" xr:uid="{00000000-0005-0000-0000-0000FE010000}"/>
    <cellStyle name="_Row4_060127 values BCM PJ-Info for Kalinowski_Cash Balance_2_Cash Balance_Cash Balance" xfId="512" xr:uid="{00000000-0005-0000-0000-0000FF010000}"/>
    <cellStyle name="_Row4_060127 values BCM PJ-Info for Kalinowski_Cash Balance_3" xfId="513" xr:uid="{00000000-0005-0000-0000-000000020000}"/>
    <cellStyle name="_Row4_060127 values BCM PJ-Info for Kalinowski_Cash Balance_3_Cash Balance" xfId="514" xr:uid="{00000000-0005-0000-0000-000001020000}"/>
    <cellStyle name="_Row4_060127 values BCM PJ-Info for Kalinowski_Cash Balance_4" xfId="515" xr:uid="{00000000-0005-0000-0000-000002020000}"/>
    <cellStyle name="_Row4_060127 values BCM PJ-Info for Kalinowski_Cash Balance_Cash Balance" xfId="516" xr:uid="{00000000-0005-0000-0000-000003020000}"/>
    <cellStyle name="_Row4_060127 values BCM PJ-Info for Kalinowski_Cash Balance_Cash Balance_1" xfId="517" xr:uid="{00000000-0005-0000-0000-000004020000}"/>
    <cellStyle name="_Row4_060127 values BCM PJ-Info for Kalinowski_Cash Balance_Cash Balance_1_Cash Balance" xfId="518" xr:uid="{00000000-0005-0000-0000-000005020000}"/>
    <cellStyle name="_Row4_060127 values BCM PJ-Info for Kalinowski_Cash Balance_Cash Balance_1_Cash Balance_1" xfId="519" xr:uid="{00000000-0005-0000-0000-000006020000}"/>
    <cellStyle name="_Row4_060127 values BCM PJ-Info for Kalinowski_Cash Balance_Cash Balance_1_Cash Balance_Cash Balance" xfId="520" xr:uid="{00000000-0005-0000-0000-000007020000}"/>
    <cellStyle name="_Row4_060127 values BCM PJ-Info for Kalinowski_Cash Balance_Cash Balance_2" xfId="521" xr:uid="{00000000-0005-0000-0000-000008020000}"/>
    <cellStyle name="_Row4_060127 values BCM PJ-Info for Kalinowski_Cash Balance_Cash Balance_2_Cash Balance" xfId="522" xr:uid="{00000000-0005-0000-0000-000009020000}"/>
    <cellStyle name="_Row4_060127 values BCM PJ-Info for Kalinowski_Cash Balance_Cash Balance_3" xfId="523" xr:uid="{00000000-0005-0000-0000-00000A020000}"/>
    <cellStyle name="_Row4_060127 values BCM PJ-Info for Kalinowski_Cash Balance_Cash Balance_Cash Balance" xfId="524" xr:uid="{00000000-0005-0000-0000-00000B020000}"/>
    <cellStyle name="_Row4_060127 values BCM PJ-Info for Kalinowski_Cash Balance_Cash Balance_Cash Balance_1" xfId="525" xr:uid="{00000000-0005-0000-0000-00000C020000}"/>
    <cellStyle name="_Row4_060127 values BCM PJ-Info for Kalinowski_Cash Balance_Cash Balance_Cash Balance_1_Cash Balance" xfId="526" xr:uid="{00000000-0005-0000-0000-00000D020000}"/>
    <cellStyle name="_Row4_060127 values BCM PJ-Info for Kalinowski_Cash Balance_Cash Balance_Cash Balance_2" xfId="527" xr:uid="{00000000-0005-0000-0000-00000E020000}"/>
    <cellStyle name="_Row4_060127 values BCM PJ-Info for Kalinowski_Cash Balance_Cash Balance_Cash Balance_Cash Balance" xfId="528" xr:uid="{00000000-0005-0000-0000-00000F020000}"/>
    <cellStyle name="_Row4_060127 values BCM PJ-Info for Kalinowski_Cash Balance_Cash Balance_Cash Balance_Cash Balance_1" xfId="529" xr:uid="{00000000-0005-0000-0000-000010020000}"/>
    <cellStyle name="_Row4_060127 values BCM PJ-Info for Kalinowski_Cash Balance_Cash Balance_Cash Balance_Cash Balance_Cash Balance" xfId="530" xr:uid="{00000000-0005-0000-0000-000011020000}"/>
    <cellStyle name="_Row4_Cash Balance" xfId="531" xr:uid="{00000000-0005-0000-0000-000012020000}"/>
    <cellStyle name="_Row5" xfId="532" xr:uid="{00000000-0005-0000-0000-000013020000}"/>
    <cellStyle name="_Row5_060127 values BCM 6 2009-2014 ra GRID for Kalinowski AG" xfId="533" xr:uid="{00000000-0005-0000-0000-000014020000}"/>
    <cellStyle name="_Row5_060127 values BCM 6 Subsegmente for Kalinowski AG" xfId="534" xr:uid="{00000000-0005-0000-0000-000015020000}"/>
    <cellStyle name="_Row5_060127 values BCM PJ-Info for Kalinowski" xfId="535" xr:uid="{00000000-0005-0000-0000-000016020000}"/>
    <cellStyle name="_Row5_Cash Balance" xfId="536" xr:uid="{00000000-0005-0000-0000-000017020000}"/>
    <cellStyle name="_Row6" xfId="537" xr:uid="{00000000-0005-0000-0000-000018020000}"/>
    <cellStyle name="_Row6_060127 values BCM 6 2009-2014 ra GRID for Kalinowski AG" xfId="538" xr:uid="{00000000-0005-0000-0000-000019020000}"/>
    <cellStyle name="_Row6_060127 values BCM 6 Subsegmente for Kalinowski AG" xfId="539" xr:uid="{00000000-0005-0000-0000-00001A020000}"/>
    <cellStyle name="_Row6_060127 values BCM PJ-Info for Kalinowski" xfId="540" xr:uid="{00000000-0005-0000-0000-00001B020000}"/>
    <cellStyle name="_Row6_Cash Balance" xfId="541" xr:uid="{00000000-0005-0000-0000-00001C020000}"/>
    <cellStyle name="_Row7" xfId="542" xr:uid="{00000000-0005-0000-0000-00001D020000}"/>
    <cellStyle name="_Row7_060127 values BCM 6 2009-2014 ra GRID for Kalinowski AG" xfId="543" xr:uid="{00000000-0005-0000-0000-00001E020000}"/>
    <cellStyle name="_Row7_060127 values BCM 6 2009-2014 ra GRID for Kalinowski AG_Cash Balance" xfId="544" xr:uid="{00000000-0005-0000-0000-00001F020000}"/>
    <cellStyle name="_Row7_060127 values BCM 6 Subsegmente for Kalinowski AG" xfId="545" xr:uid="{00000000-0005-0000-0000-000020020000}"/>
    <cellStyle name="_Row7_060127 values BCM 6 Subsegmente for Kalinowski AG_Cash Balance" xfId="546" xr:uid="{00000000-0005-0000-0000-000021020000}"/>
    <cellStyle name="_Row7_060127 values BCM PJ-Info for Kalinowski" xfId="547" xr:uid="{00000000-0005-0000-0000-000022020000}"/>
    <cellStyle name="_Row7_060127 values BCM PJ-Info for Kalinowski_Cash Balance" xfId="548" xr:uid="{00000000-0005-0000-0000-000023020000}"/>
    <cellStyle name="_Row8" xfId="549" xr:uid="{00000000-0005-0000-0000-000024020000}"/>
    <cellStyle name="_SubHeading_16 Detail of Key Metrics_mario marco" xfId="552" xr:uid="{00000000-0005-0000-0000-000027020000}"/>
    <cellStyle name="_Table" xfId="553" xr:uid="{00000000-0005-0000-0000-000028020000}"/>
    <cellStyle name="_TableHead" xfId="554" xr:uid="{00000000-0005-0000-0000-000029020000}"/>
    <cellStyle name="_TableHead 2" xfId="555" xr:uid="{00000000-0005-0000-0000-00002A020000}"/>
    <cellStyle name="_TableHead_(G11) OLS Movement Int. 2013" xfId="556" xr:uid="{00000000-0005-0000-0000-00002B020000}"/>
    <cellStyle name="_TableHead_(G12) OLS Movement PP&amp;E 2013" xfId="557" xr:uid="{00000000-0005-0000-0000-00002C020000}"/>
    <cellStyle name="_TableHead_16 Detail of Key Metrics_mario marco" xfId="558" xr:uid="{00000000-0005-0000-0000-00002D020000}"/>
    <cellStyle name="_TableHead_16 Detail of Key Metrics_mario marco 2" xfId="559" xr:uid="{00000000-0005-0000-0000-00002E020000}"/>
    <cellStyle name="_TableHead_16 Detail of Key Metrics_mario marco_(G11) OLS Movement Int. 2013" xfId="560" xr:uid="{00000000-0005-0000-0000-00002F020000}"/>
    <cellStyle name="_TableHead_16 Detail of Key Metrics_mario marco_(G12) OLS Movement PP&amp;E 2013" xfId="561" xr:uid="{00000000-0005-0000-0000-000030020000}"/>
    <cellStyle name="_TableRowHead" xfId="562" xr:uid="{00000000-0005-0000-0000-000031020000}"/>
    <cellStyle name="_TableSuperHead" xfId="563" xr:uid="{00000000-0005-0000-0000-000032020000}"/>
    <cellStyle name="_Title" xfId="564" xr:uid="{00000000-0005-0000-0000-000033020000}"/>
    <cellStyle name="_Title_Cash Balance" xfId="565" xr:uid="{00000000-0005-0000-0000-000034020000}"/>
    <cellStyle name="-" xfId="1" xr:uid="{00000000-0005-0000-0000-000000000000}"/>
    <cellStyle name="-_2007-06-04_Springfield_Operating Model v40 NC" xfId="44" xr:uid="{00000000-0005-0000-0000-00002B000000}"/>
    <cellStyle name="-_Springfield LBO Model (12 Jul 07)" xfId="550" xr:uid="{00000000-0005-0000-0000-000025020000}"/>
    <cellStyle name="-_Springfield Model (6 Aug 07) v4" xfId="551" xr:uid="{00000000-0005-0000-0000-000026020000}"/>
    <cellStyle name="-_Ventelo Model (24 May 07)" xfId="566" xr:uid="{00000000-0005-0000-0000-000035020000}"/>
    <cellStyle name="?? [0]_VERA" xfId="40" xr:uid="{00000000-0005-0000-0000-000027000000}"/>
    <cellStyle name="??_VERA" xfId="42" xr:uid="{00000000-0005-0000-0000-000029000000}"/>
    <cellStyle name="?????_VERA" xfId="41" xr:uid="{00000000-0005-0000-0000-000028000000}"/>
    <cellStyle name="?_x001d_?w_x0009__x001a_??_x000c_??U_x0001_%_x0013_|)_x0007__x0001__x0001_" xfId="43" xr:uid="{00000000-0005-0000-0000-00002A000000}"/>
    <cellStyle name="’Ê‰Ý [0.00]_GE 3 MINIMUM" xfId="567" xr:uid="{00000000-0005-0000-0000-000036020000}"/>
    <cellStyle name="’Ê‰Ý_GE 3 MINIMUM" xfId="568" xr:uid="{00000000-0005-0000-0000-000037020000}"/>
    <cellStyle name="%" xfId="4" xr:uid="{00000000-0005-0000-0000-000003000000}"/>
    <cellStyle name="%_Cash Balance" xfId="5" xr:uid="{00000000-0005-0000-0000-000004000000}"/>
    <cellStyle name="%_Cash Balance_1" xfId="6" xr:uid="{00000000-0005-0000-0000-000005000000}"/>
    <cellStyle name="%_Cash Balance_1_Cash Balance" xfId="7" xr:uid="{00000000-0005-0000-0000-000006000000}"/>
    <cellStyle name="%_Cash Balance_1_Cash Balance_1" xfId="8" xr:uid="{00000000-0005-0000-0000-000007000000}"/>
    <cellStyle name="%_Cash Balance_1_Cash Balance_1_Cash Balance" xfId="9" xr:uid="{00000000-0005-0000-0000-000008000000}"/>
    <cellStyle name="%_Cash Balance_1_Cash Balance_2" xfId="10" xr:uid="{00000000-0005-0000-0000-000009000000}"/>
    <cellStyle name="%_Cash Balance_1_Cash Balance_Cash Balance" xfId="11" xr:uid="{00000000-0005-0000-0000-00000A000000}"/>
    <cellStyle name="%_Cash Balance_1_Cash Balance_Cash Balance_1" xfId="12" xr:uid="{00000000-0005-0000-0000-00000B000000}"/>
    <cellStyle name="%_Cash Balance_1_Cash Balance_Cash Balance_Cash Balance" xfId="13" xr:uid="{00000000-0005-0000-0000-00000C000000}"/>
    <cellStyle name="%_Cash Balance_2" xfId="14" xr:uid="{00000000-0005-0000-0000-00000D000000}"/>
    <cellStyle name="%_Cash Balance_2_Cash Balance" xfId="15" xr:uid="{00000000-0005-0000-0000-00000E000000}"/>
    <cellStyle name="%_Cash Balance_2_Cash Balance_1" xfId="16" xr:uid="{00000000-0005-0000-0000-00000F000000}"/>
    <cellStyle name="%_Cash Balance_2_Cash Balance_Cash Balance" xfId="17" xr:uid="{00000000-0005-0000-0000-000010000000}"/>
    <cellStyle name="%_Cash Balance_3" xfId="18" xr:uid="{00000000-0005-0000-0000-000011000000}"/>
    <cellStyle name="%_Cash Balance_3_Cash Balance" xfId="19" xr:uid="{00000000-0005-0000-0000-000012000000}"/>
    <cellStyle name="%_Cash Balance_4" xfId="20" xr:uid="{00000000-0005-0000-0000-000013000000}"/>
    <cellStyle name="%_Cash Balance_Cash Balance" xfId="21" xr:uid="{00000000-0005-0000-0000-000014000000}"/>
    <cellStyle name="%_Cash Balance_Cash Balance_1" xfId="22" xr:uid="{00000000-0005-0000-0000-000015000000}"/>
    <cellStyle name="%_Cash Balance_Cash Balance_1_Cash Balance" xfId="23" xr:uid="{00000000-0005-0000-0000-000016000000}"/>
    <cellStyle name="%_Cash Balance_Cash Balance_1_Cash Balance_1" xfId="24" xr:uid="{00000000-0005-0000-0000-000017000000}"/>
    <cellStyle name="%_Cash Balance_Cash Balance_1_Cash Balance_Cash Balance" xfId="25" xr:uid="{00000000-0005-0000-0000-000018000000}"/>
    <cellStyle name="%_Cash Balance_Cash Balance_2" xfId="26" xr:uid="{00000000-0005-0000-0000-000019000000}"/>
    <cellStyle name="%_Cash Balance_Cash Balance_2_Cash Balance" xfId="27" xr:uid="{00000000-0005-0000-0000-00001A000000}"/>
    <cellStyle name="%_Cash Balance_Cash Balance_3" xfId="28" xr:uid="{00000000-0005-0000-0000-00001B000000}"/>
    <cellStyle name="%_Cash Balance_Cash Balance_Cash Balance" xfId="29" xr:uid="{00000000-0005-0000-0000-00001C000000}"/>
    <cellStyle name="%_Cash Balance_Cash Balance_Cash Balance_1" xfId="30" xr:uid="{00000000-0005-0000-0000-00001D000000}"/>
    <cellStyle name="%_Cash Balance_Cash Balance_Cash Balance_1_Cash Balance" xfId="31" xr:uid="{00000000-0005-0000-0000-00001E000000}"/>
    <cellStyle name="%_Cash Balance_Cash Balance_Cash Balance_2" xfId="32" xr:uid="{00000000-0005-0000-0000-00001F000000}"/>
    <cellStyle name="%_Cash Balance_Cash Balance_Cash Balance_Cash Balance" xfId="33" xr:uid="{00000000-0005-0000-0000-000020000000}"/>
    <cellStyle name="%_Cash Balance_Cash Balance_Cash Balance_Cash Balance_1" xfId="34" xr:uid="{00000000-0005-0000-0000-000021000000}"/>
    <cellStyle name="%_Cash Balance_Cash Balance_Cash Balance_Cash Balance_Cash Balance" xfId="35" xr:uid="{00000000-0005-0000-0000-000022000000}"/>
    <cellStyle name="%_Stock Watch 20020515 v2" xfId="36" xr:uid="{00000000-0005-0000-0000-000023000000}"/>
    <cellStyle name="%0" xfId="37" xr:uid="{00000000-0005-0000-0000-000024000000}"/>
    <cellStyle name="%1" xfId="38" xr:uid="{00000000-0005-0000-0000-000025000000}"/>
    <cellStyle name="%2" xfId="39" xr:uid="{00000000-0005-0000-0000-000026000000}"/>
    <cellStyle name="•W_GE 3 MINIMUM" xfId="575" xr:uid="{00000000-0005-0000-0000-00003E020000}"/>
    <cellStyle name="•W€_GE 3 MINIMUM" xfId="574" xr:uid="{00000000-0005-0000-0000-00003D020000}"/>
    <cellStyle name="=C:\WINNT\SYSTEM32\COMMAND.COM" xfId="573" xr:uid="{00000000-0005-0000-0000-00003C020000}"/>
    <cellStyle name="$" xfId="3" xr:uid="{00000000-0005-0000-0000-000002000000}"/>
    <cellStyle name="£" xfId="569" xr:uid="{00000000-0005-0000-0000-000038020000}"/>
    <cellStyle name="£ BP" xfId="570" xr:uid="{00000000-0005-0000-0000-000039020000}"/>
    <cellStyle name="¥ JY" xfId="571" xr:uid="{00000000-0005-0000-0000-00003A020000}"/>
    <cellStyle name="€" xfId="572" xr:uid="{00000000-0005-0000-0000-00003B020000}"/>
    <cellStyle name="0" xfId="576" xr:uid="{00000000-0005-0000-0000-00003F020000}"/>
    <cellStyle name="0_Bullet model 122" xfId="583" xr:uid="{00000000-0005-0000-0000-000046020000}"/>
    <cellStyle name="0_Grandvision_LBO2" xfId="584" xr:uid="{00000000-0005-0000-0000-000047020000}"/>
    <cellStyle name="0_Proforma Model 100701 v.5" xfId="585" xr:uid="{00000000-0005-0000-0000-000048020000}"/>
    <cellStyle name="0_Schering Business Plan (Jan Mar 06)" xfId="586" xr:uid="{00000000-0005-0000-0000-000049020000}"/>
    <cellStyle name="0_Template LBO Cover Page" xfId="587" xr:uid="{00000000-0005-0000-0000-00004A020000}"/>
    <cellStyle name="0.0" xfId="578" xr:uid="{00000000-0005-0000-0000-000041020000}"/>
    <cellStyle name="0.0%" xfId="579" xr:uid="{00000000-0005-0000-0000-000042020000}"/>
    <cellStyle name="0.00" xfId="580" xr:uid="{00000000-0005-0000-0000-000043020000}"/>
    <cellStyle name="0.00%" xfId="581" xr:uid="{00000000-0005-0000-0000-000044020000}"/>
    <cellStyle name="0.0x" xfId="582" xr:uid="{00000000-0005-0000-0000-000045020000}"/>
    <cellStyle name="0%" xfId="577" xr:uid="{00000000-0005-0000-0000-000040020000}"/>
    <cellStyle name="1,comma" xfId="588" xr:uid="{00000000-0005-0000-0000-00004B020000}"/>
    <cellStyle name="1000-sep (2 dec)_Backbone Cost Talkline Internet, Festnetz and Combined" xfId="589" xr:uid="{00000000-0005-0000-0000-00004C020000}"/>
    <cellStyle name="20 % - Accent1" xfId="614" xr:uid="{00000000-0005-0000-0000-000065020000}"/>
    <cellStyle name="20 % - Accent2" xfId="615" xr:uid="{00000000-0005-0000-0000-000066020000}"/>
    <cellStyle name="20 % - Accent3" xfId="616" xr:uid="{00000000-0005-0000-0000-000067020000}"/>
    <cellStyle name="20 % - Accent4" xfId="617" xr:uid="{00000000-0005-0000-0000-000068020000}"/>
    <cellStyle name="20 % - Accent5" xfId="618" xr:uid="{00000000-0005-0000-0000-000069020000}"/>
    <cellStyle name="20 % - Accent6" xfId="619" xr:uid="{00000000-0005-0000-0000-00006A020000}"/>
    <cellStyle name="20 % - Akzent1" xfId="590" xr:uid="{00000000-0005-0000-0000-00004D020000}"/>
    <cellStyle name="20 % - Akzent1 2" xfId="591" xr:uid="{00000000-0005-0000-0000-00004E020000}"/>
    <cellStyle name="20 % - Akzent1_Cash Balance" xfId="592" xr:uid="{00000000-0005-0000-0000-00004F020000}"/>
    <cellStyle name="20 % - Akzent2" xfId="593" xr:uid="{00000000-0005-0000-0000-000050020000}"/>
    <cellStyle name="20 % - Akzent2 2" xfId="594" xr:uid="{00000000-0005-0000-0000-000051020000}"/>
    <cellStyle name="20 % - Akzent2_Cash Balance" xfId="595" xr:uid="{00000000-0005-0000-0000-000052020000}"/>
    <cellStyle name="20 % - Akzent3" xfId="596" xr:uid="{00000000-0005-0000-0000-000053020000}"/>
    <cellStyle name="20 % - Akzent3 2" xfId="597" xr:uid="{00000000-0005-0000-0000-000054020000}"/>
    <cellStyle name="20 % - Akzent3_Cash Balance" xfId="598" xr:uid="{00000000-0005-0000-0000-000055020000}"/>
    <cellStyle name="20 % - Akzent4" xfId="599" xr:uid="{00000000-0005-0000-0000-000056020000}"/>
    <cellStyle name="20 % - Akzent4 2" xfId="600" xr:uid="{00000000-0005-0000-0000-000057020000}"/>
    <cellStyle name="20 % - Akzent4_Cash Balance" xfId="601" xr:uid="{00000000-0005-0000-0000-000058020000}"/>
    <cellStyle name="20 % - Akzent5" xfId="602" xr:uid="{00000000-0005-0000-0000-000059020000}"/>
    <cellStyle name="20 % - Akzent5 2" xfId="603" xr:uid="{00000000-0005-0000-0000-00005A020000}"/>
    <cellStyle name="20 % - Akzent5_Cash Balance" xfId="604" xr:uid="{00000000-0005-0000-0000-00005B020000}"/>
    <cellStyle name="20 % - Akzent6" xfId="605" xr:uid="{00000000-0005-0000-0000-00005C020000}"/>
    <cellStyle name="20 % - Akzent6 2" xfId="606" xr:uid="{00000000-0005-0000-0000-00005D020000}"/>
    <cellStyle name="20 % - Akzent6_Cash Balance" xfId="607" xr:uid="{00000000-0005-0000-0000-00005E020000}"/>
    <cellStyle name="20 % - zvýraznenie1" xfId="608" xr:uid="{00000000-0005-0000-0000-00005F020000}"/>
    <cellStyle name="20 % - zvýraznenie2" xfId="609" xr:uid="{00000000-0005-0000-0000-000060020000}"/>
    <cellStyle name="20 % - zvýraznenie3" xfId="610" xr:uid="{00000000-0005-0000-0000-000061020000}"/>
    <cellStyle name="20 % - zvýraznenie4" xfId="611" xr:uid="{00000000-0005-0000-0000-000062020000}"/>
    <cellStyle name="20 % - zvýraznenie5" xfId="612" xr:uid="{00000000-0005-0000-0000-000063020000}"/>
    <cellStyle name="20 % - zvýraznenie6" xfId="613" xr:uid="{00000000-0005-0000-0000-000064020000}"/>
    <cellStyle name="20% - Accent1 2" xfId="620" xr:uid="{00000000-0005-0000-0000-00006B020000}"/>
    <cellStyle name="20% - Accent2 2" xfId="621" xr:uid="{00000000-0005-0000-0000-00006C020000}"/>
    <cellStyle name="20% - Accent3 2" xfId="622" xr:uid="{00000000-0005-0000-0000-00006D020000}"/>
    <cellStyle name="20% - Accent4 2" xfId="623" xr:uid="{00000000-0005-0000-0000-00006E020000}"/>
    <cellStyle name="20% - Accent5 2" xfId="624" xr:uid="{00000000-0005-0000-0000-00006F020000}"/>
    <cellStyle name="20% - Accent6 2" xfId="625" xr:uid="{00000000-0005-0000-0000-000070020000}"/>
    <cellStyle name="20% - Dekorfärg1" xfId="626" xr:uid="{00000000-0005-0000-0000-000071020000}"/>
    <cellStyle name="20% - Dekorfärg1 2" xfId="627" xr:uid="{00000000-0005-0000-0000-000072020000}"/>
    <cellStyle name="20% - Dekorfärg1_Cash Balance" xfId="628" xr:uid="{00000000-0005-0000-0000-000073020000}"/>
    <cellStyle name="20% - Dekorfärg2" xfId="629" xr:uid="{00000000-0005-0000-0000-000074020000}"/>
    <cellStyle name="20% - Dekorfärg2 2" xfId="630" xr:uid="{00000000-0005-0000-0000-000075020000}"/>
    <cellStyle name="20% - Dekorfärg2_Cash Balance" xfId="631" xr:uid="{00000000-0005-0000-0000-000076020000}"/>
    <cellStyle name="20% - Dekorfärg3" xfId="632" xr:uid="{00000000-0005-0000-0000-000077020000}"/>
    <cellStyle name="20% - Dekorfärg3 2" xfId="633" xr:uid="{00000000-0005-0000-0000-000078020000}"/>
    <cellStyle name="20% - Dekorfärg3_Cash Balance" xfId="634" xr:uid="{00000000-0005-0000-0000-000079020000}"/>
    <cellStyle name="20% - Dekorfärg4" xfId="635" xr:uid="{00000000-0005-0000-0000-00007A020000}"/>
    <cellStyle name="20% - Dekorfärg4 2" xfId="636" xr:uid="{00000000-0005-0000-0000-00007B020000}"/>
    <cellStyle name="20% - Dekorfärg4_Cash Balance" xfId="637" xr:uid="{00000000-0005-0000-0000-00007C020000}"/>
    <cellStyle name="20% - Dekorfärg5" xfId="638" xr:uid="{00000000-0005-0000-0000-00007D020000}"/>
    <cellStyle name="20% - Dekorfärg5 2" xfId="639" xr:uid="{00000000-0005-0000-0000-00007E020000}"/>
    <cellStyle name="20% - Dekorfärg5_Cash Balance" xfId="640" xr:uid="{00000000-0005-0000-0000-00007F020000}"/>
    <cellStyle name="20% - Dekorfärg6" xfId="641" xr:uid="{00000000-0005-0000-0000-000080020000}"/>
    <cellStyle name="20% - Dekorfärg6 2" xfId="642" xr:uid="{00000000-0005-0000-0000-000081020000}"/>
    <cellStyle name="20% - Dekorfärg6_Cash Balance" xfId="643" xr:uid="{00000000-0005-0000-0000-000082020000}"/>
    <cellStyle name="227.2" xfId="644" xr:uid="{00000000-0005-0000-0000-000083020000}"/>
    <cellStyle name="38" xfId="645" xr:uid="{00000000-0005-0000-0000-000084020000}"/>
    <cellStyle name="40 % - Accent1" xfId="670" xr:uid="{00000000-0005-0000-0000-00009D020000}"/>
    <cellStyle name="40 % - Accent2" xfId="671" xr:uid="{00000000-0005-0000-0000-00009E020000}"/>
    <cellStyle name="40 % - Accent3" xfId="672" xr:uid="{00000000-0005-0000-0000-00009F020000}"/>
    <cellStyle name="40 % - Accent4" xfId="673" xr:uid="{00000000-0005-0000-0000-0000A0020000}"/>
    <cellStyle name="40 % - Accent5" xfId="674" xr:uid="{00000000-0005-0000-0000-0000A1020000}"/>
    <cellStyle name="40 % - Accent6" xfId="675" xr:uid="{00000000-0005-0000-0000-0000A2020000}"/>
    <cellStyle name="40 % - Akzent1" xfId="646" xr:uid="{00000000-0005-0000-0000-000085020000}"/>
    <cellStyle name="40 % - Akzent1 2" xfId="647" xr:uid="{00000000-0005-0000-0000-000086020000}"/>
    <cellStyle name="40 % - Akzent1_Cash Balance" xfId="648" xr:uid="{00000000-0005-0000-0000-000087020000}"/>
    <cellStyle name="40 % - Akzent2" xfId="649" xr:uid="{00000000-0005-0000-0000-000088020000}"/>
    <cellStyle name="40 % - Akzent2 2" xfId="650" xr:uid="{00000000-0005-0000-0000-000089020000}"/>
    <cellStyle name="40 % - Akzent2_Cash Balance" xfId="651" xr:uid="{00000000-0005-0000-0000-00008A020000}"/>
    <cellStyle name="40 % - Akzent3" xfId="652" xr:uid="{00000000-0005-0000-0000-00008B020000}"/>
    <cellStyle name="40 % - Akzent3 2" xfId="653" xr:uid="{00000000-0005-0000-0000-00008C020000}"/>
    <cellStyle name="40 % - Akzent3_Cash Balance" xfId="654" xr:uid="{00000000-0005-0000-0000-00008D020000}"/>
    <cellStyle name="40 % - Akzent4" xfId="655" xr:uid="{00000000-0005-0000-0000-00008E020000}"/>
    <cellStyle name="40 % - Akzent4 2" xfId="656" xr:uid="{00000000-0005-0000-0000-00008F020000}"/>
    <cellStyle name="40 % - Akzent4_Cash Balance" xfId="657" xr:uid="{00000000-0005-0000-0000-000090020000}"/>
    <cellStyle name="40 % - Akzent5" xfId="658" xr:uid="{00000000-0005-0000-0000-000091020000}"/>
    <cellStyle name="40 % - Akzent5 2" xfId="659" xr:uid="{00000000-0005-0000-0000-000092020000}"/>
    <cellStyle name="40 % - Akzent5_Cash Balance" xfId="660" xr:uid="{00000000-0005-0000-0000-000093020000}"/>
    <cellStyle name="40 % - Akzent6" xfId="661" xr:uid="{00000000-0005-0000-0000-000094020000}"/>
    <cellStyle name="40 % - Akzent6 2" xfId="662" xr:uid="{00000000-0005-0000-0000-000095020000}"/>
    <cellStyle name="40 % - Akzent6_Cash Balance" xfId="663" xr:uid="{00000000-0005-0000-0000-000096020000}"/>
    <cellStyle name="40 % - zvýraznenie1" xfId="664" xr:uid="{00000000-0005-0000-0000-000097020000}"/>
    <cellStyle name="40 % - zvýraznenie2" xfId="665" xr:uid="{00000000-0005-0000-0000-000098020000}"/>
    <cellStyle name="40 % - zvýraznenie3" xfId="666" xr:uid="{00000000-0005-0000-0000-000099020000}"/>
    <cellStyle name="40 % - zvýraznenie4" xfId="667" xr:uid="{00000000-0005-0000-0000-00009A020000}"/>
    <cellStyle name="40 % - zvýraznenie5" xfId="668" xr:uid="{00000000-0005-0000-0000-00009B020000}"/>
    <cellStyle name="40 % - zvýraznenie6" xfId="669" xr:uid="{00000000-0005-0000-0000-00009C020000}"/>
    <cellStyle name="40% - Accent1 2" xfId="676" xr:uid="{00000000-0005-0000-0000-0000A3020000}"/>
    <cellStyle name="40% - Accent2 2" xfId="677" xr:uid="{00000000-0005-0000-0000-0000A4020000}"/>
    <cellStyle name="40% - Accent3 2" xfId="678" xr:uid="{00000000-0005-0000-0000-0000A5020000}"/>
    <cellStyle name="40% - Accent4 2" xfId="679" xr:uid="{00000000-0005-0000-0000-0000A6020000}"/>
    <cellStyle name="40% - Accent5 2" xfId="680" xr:uid="{00000000-0005-0000-0000-0000A7020000}"/>
    <cellStyle name="40% - Accent6 2" xfId="681" xr:uid="{00000000-0005-0000-0000-0000A8020000}"/>
    <cellStyle name="40% - Dekorfärg1" xfId="682" xr:uid="{00000000-0005-0000-0000-0000A9020000}"/>
    <cellStyle name="40% - Dekorfärg1 2" xfId="683" xr:uid="{00000000-0005-0000-0000-0000AA020000}"/>
    <cellStyle name="40% - Dekorfärg1_Cash Balance" xfId="684" xr:uid="{00000000-0005-0000-0000-0000AB020000}"/>
    <cellStyle name="40% - Dekorfärg2" xfId="685" xr:uid="{00000000-0005-0000-0000-0000AC020000}"/>
    <cellStyle name="40% - Dekorfärg2 2" xfId="686" xr:uid="{00000000-0005-0000-0000-0000AD020000}"/>
    <cellStyle name="40% - Dekorfärg2_Cash Balance" xfId="687" xr:uid="{00000000-0005-0000-0000-0000AE020000}"/>
    <cellStyle name="40% - Dekorfärg3" xfId="688" xr:uid="{00000000-0005-0000-0000-0000AF020000}"/>
    <cellStyle name="40% - Dekorfärg3 2" xfId="689" xr:uid="{00000000-0005-0000-0000-0000B0020000}"/>
    <cellStyle name="40% - Dekorfärg3_Cash Balance" xfId="690" xr:uid="{00000000-0005-0000-0000-0000B1020000}"/>
    <cellStyle name="40% - Dekorfärg4" xfId="691" xr:uid="{00000000-0005-0000-0000-0000B2020000}"/>
    <cellStyle name="40% - Dekorfärg4 2" xfId="692" xr:uid="{00000000-0005-0000-0000-0000B3020000}"/>
    <cellStyle name="40% - Dekorfärg4_Cash Balance" xfId="693" xr:uid="{00000000-0005-0000-0000-0000B4020000}"/>
    <cellStyle name="40% - Dekorfärg5" xfId="694" xr:uid="{00000000-0005-0000-0000-0000B5020000}"/>
    <cellStyle name="40% - Dekorfärg5 2" xfId="695" xr:uid="{00000000-0005-0000-0000-0000B6020000}"/>
    <cellStyle name="40% - Dekorfärg5_Cash Balance" xfId="696" xr:uid="{00000000-0005-0000-0000-0000B7020000}"/>
    <cellStyle name="40% - Dekorfärg6" xfId="697" xr:uid="{00000000-0005-0000-0000-0000B8020000}"/>
    <cellStyle name="40% - Dekorfärg6 2" xfId="698" xr:uid="{00000000-0005-0000-0000-0000B9020000}"/>
    <cellStyle name="40% - Dekorfärg6_Cash Balance" xfId="699" xr:uid="{00000000-0005-0000-0000-0000BA020000}"/>
    <cellStyle name="5" xfId="700" xr:uid="{00000000-0005-0000-0000-0000BB020000}"/>
    <cellStyle name="5_C" xfId="701" xr:uid="{00000000-0005-0000-0000-0000BC020000}"/>
    <cellStyle name="60 % - Accent1" xfId="726" xr:uid="{00000000-0005-0000-0000-0000D5020000}"/>
    <cellStyle name="60 % - Accent2" xfId="727" xr:uid="{00000000-0005-0000-0000-0000D6020000}"/>
    <cellStyle name="60 % - Accent3" xfId="728" xr:uid="{00000000-0005-0000-0000-0000D7020000}"/>
    <cellStyle name="60 % - Accent4" xfId="729" xr:uid="{00000000-0005-0000-0000-0000D8020000}"/>
    <cellStyle name="60 % - Accent5" xfId="730" xr:uid="{00000000-0005-0000-0000-0000D9020000}"/>
    <cellStyle name="60 % - Accent6" xfId="731" xr:uid="{00000000-0005-0000-0000-0000DA020000}"/>
    <cellStyle name="60 % - Akzent1" xfId="702" xr:uid="{00000000-0005-0000-0000-0000BD020000}"/>
    <cellStyle name="60 % - Akzent1 2" xfId="703" xr:uid="{00000000-0005-0000-0000-0000BE020000}"/>
    <cellStyle name="60 % - Akzent1_Cash Balance" xfId="704" xr:uid="{00000000-0005-0000-0000-0000BF020000}"/>
    <cellStyle name="60 % - Akzent2" xfId="705" xr:uid="{00000000-0005-0000-0000-0000C0020000}"/>
    <cellStyle name="60 % - Akzent2 2" xfId="706" xr:uid="{00000000-0005-0000-0000-0000C1020000}"/>
    <cellStyle name="60 % - Akzent2_Cash Balance" xfId="707" xr:uid="{00000000-0005-0000-0000-0000C2020000}"/>
    <cellStyle name="60 % - Akzent3" xfId="708" xr:uid="{00000000-0005-0000-0000-0000C3020000}"/>
    <cellStyle name="60 % - Akzent3 2" xfId="709" xr:uid="{00000000-0005-0000-0000-0000C4020000}"/>
    <cellStyle name="60 % - Akzent3_Cash Balance" xfId="710" xr:uid="{00000000-0005-0000-0000-0000C5020000}"/>
    <cellStyle name="60 % - Akzent4" xfId="711" xr:uid="{00000000-0005-0000-0000-0000C6020000}"/>
    <cellStyle name="60 % - Akzent4 2" xfId="712" xr:uid="{00000000-0005-0000-0000-0000C7020000}"/>
    <cellStyle name="60 % - Akzent4_Cash Balance" xfId="713" xr:uid="{00000000-0005-0000-0000-0000C8020000}"/>
    <cellStyle name="60 % - Akzent5" xfId="714" xr:uid="{00000000-0005-0000-0000-0000C9020000}"/>
    <cellStyle name="60 % - Akzent5 2" xfId="715" xr:uid="{00000000-0005-0000-0000-0000CA020000}"/>
    <cellStyle name="60 % - Akzent5_Cash Balance" xfId="716" xr:uid="{00000000-0005-0000-0000-0000CB020000}"/>
    <cellStyle name="60 % - Akzent6" xfId="717" xr:uid="{00000000-0005-0000-0000-0000CC020000}"/>
    <cellStyle name="60 % - Akzent6 2" xfId="718" xr:uid="{00000000-0005-0000-0000-0000CD020000}"/>
    <cellStyle name="60 % - Akzent6_Cash Balance" xfId="719" xr:uid="{00000000-0005-0000-0000-0000CE020000}"/>
    <cellStyle name="60 % - zvýraznenie1" xfId="720" xr:uid="{00000000-0005-0000-0000-0000CF020000}"/>
    <cellStyle name="60 % - zvýraznenie2" xfId="721" xr:uid="{00000000-0005-0000-0000-0000D0020000}"/>
    <cellStyle name="60 % - zvýraznenie3" xfId="722" xr:uid="{00000000-0005-0000-0000-0000D1020000}"/>
    <cellStyle name="60 % - zvýraznenie4" xfId="723" xr:uid="{00000000-0005-0000-0000-0000D2020000}"/>
    <cellStyle name="60 % - zvýraznenie5" xfId="724" xr:uid="{00000000-0005-0000-0000-0000D3020000}"/>
    <cellStyle name="60 % - zvýraznenie6" xfId="725" xr:uid="{00000000-0005-0000-0000-0000D4020000}"/>
    <cellStyle name="60% - Accent1 2" xfId="732" xr:uid="{00000000-0005-0000-0000-0000DB020000}"/>
    <cellStyle name="60% - Accent2 2" xfId="733" xr:uid="{00000000-0005-0000-0000-0000DC020000}"/>
    <cellStyle name="60% - Accent3 2" xfId="734" xr:uid="{00000000-0005-0000-0000-0000DD020000}"/>
    <cellStyle name="60% - Accent4 2" xfId="735" xr:uid="{00000000-0005-0000-0000-0000DE020000}"/>
    <cellStyle name="60% - Accent5 2" xfId="736" xr:uid="{00000000-0005-0000-0000-0000DF020000}"/>
    <cellStyle name="60% - Accent6 2" xfId="737" xr:uid="{00000000-0005-0000-0000-0000E0020000}"/>
    <cellStyle name="60% - Dekorfärg1" xfId="738" xr:uid="{00000000-0005-0000-0000-0000E1020000}"/>
    <cellStyle name="60% - Dekorfärg1 2" xfId="739" xr:uid="{00000000-0005-0000-0000-0000E2020000}"/>
    <cellStyle name="60% - Dekorfärg1_Cash Balance" xfId="740" xr:uid="{00000000-0005-0000-0000-0000E3020000}"/>
    <cellStyle name="60% - Dekorfärg2" xfId="741" xr:uid="{00000000-0005-0000-0000-0000E4020000}"/>
    <cellStyle name="60% - Dekorfärg2 2" xfId="742" xr:uid="{00000000-0005-0000-0000-0000E5020000}"/>
    <cellStyle name="60% - Dekorfärg2_Cash Balance" xfId="743" xr:uid="{00000000-0005-0000-0000-0000E6020000}"/>
    <cellStyle name="60% - Dekorfärg3" xfId="744" xr:uid="{00000000-0005-0000-0000-0000E7020000}"/>
    <cellStyle name="60% - Dekorfärg3 2" xfId="745" xr:uid="{00000000-0005-0000-0000-0000E8020000}"/>
    <cellStyle name="60% - Dekorfärg3_Cash Balance" xfId="746" xr:uid="{00000000-0005-0000-0000-0000E9020000}"/>
    <cellStyle name="60% - Dekorfärg4" xfId="747" xr:uid="{00000000-0005-0000-0000-0000EA020000}"/>
    <cellStyle name="60% - Dekorfärg4 2" xfId="748" xr:uid="{00000000-0005-0000-0000-0000EB020000}"/>
    <cellStyle name="60% - Dekorfärg4_Cash Balance" xfId="749" xr:uid="{00000000-0005-0000-0000-0000EC020000}"/>
    <cellStyle name="60% - Dekorfärg5" xfId="750" xr:uid="{00000000-0005-0000-0000-0000ED020000}"/>
    <cellStyle name="60% - Dekorfärg5 2" xfId="751" xr:uid="{00000000-0005-0000-0000-0000EE020000}"/>
    <cellStyle name="60% - Dekorfärg5_Cash Balance" xfId="752" xr:uid="{00000000-0005-0000-0000-0000EF020000}"/>
    <cellStyle name="60% - Dekorfärg6" xfId="753" xr:uid="{00000000-0005-0000-0000-0000F0020000}"/>
    <cellStyle name="60% - Dekorfärg6 2" xfId="754" xr:uid="{00000000-0005-0000-0000-0000F1020000}"/>
    <cellStyle name="60% - Dekorfärg6_Cash Balance" xfId="755" xr:uid="{00000000-0005-0000-0000-0000F2020000}"/>
    <cellStyle name="7" xfId="756" xr:uid="{00000000-0005-0000-0000-0000F3020000}"/>
    <cellStyle name="752131" xfId="757" xr:uid="{00000000-0005-0000-0000-0000F4020000}"/>
    <cellStyle name="aaa" xfId="758" xr:uid="{00000000-0005-0000-0000-0000F5020000}"/>
    <cellStyle name="ac" xfId="759" xr:uid="{00000000-0005-0000-0000-0000F6020000}"/>
    <cellStyle name="Accent1 2" xfId="760" xr:uid="{00000000-0005-0000-0000-0000F7020000}"/>
    <cellStyle name="Accent2 2" xfId="761" xr:uid="{00000000-0005-0000-0000-0000F8020000}"/>
    <cellStyle name="Accent3 2" xfId="762" xr:uid="{00000000-0005-0000-0000-0000F9020000}"/>
    <cellStyle name="Accent4 2" xfId="763" xr:uid="{00000000-0005-0000-0000-0000FA020000}"/>
    <cellStyle name="Accent5 2" xfId="764" xr:uid="{00000000-0005-0000-0000-0000FB020000}"/>
    <cellStyle name="Accent6 2" xfId="765" xr:uid="{00000000-0005-0000-0000-0000FC020000}"/>
    <cellStyle name="Akzent1" xfId="766" xr:uid="{00000000-0005-0000-0000-0000FD020000}"/>
    <cellStyle name="Akzent1 2" xfId="767" xr:uid="{00000000-0005-0000-0000-0000FE020000}"/>
    <cellStyle name="Akzent1_Cash Balance" xfId="768" xr:uid="{00000000-0005-0000-0000-0000FF020000}"/>
    <cellStyle name="Akzent2" xfId="769" xr:uid="{00000000-0005-0000-0000-000000030000}"/>
    <cellStyle name="Akzent2 2" xfId="770" xr:uid="{00000000-0005-0000-0000-000001030000}"/>
    <cellStyle name="Akzent2_Cash Balance" xfId="771" xr:uid="{00000000-0005-0000-0000-000002030000}"/>
    <cellStyle name="Akzent3" xfId="772" xr:uid="{00000000-0005-0000-0000-000003030000}"/>
    <cellStyle name="Akzent3 2" xfId="773" xr:uid="{00000000-0005-0000-0000-000004030000}"/>
    <cellStyle name="Akzent3_Cash Balance" xfId="774" xr:uid="{00000000-0005-0000-0000-000005030000}"/>
    <cellStyle name="Akzent4" xfId="775" xr:uid="{00000000-0005-0000-0000-000006030000}"/>
    <cellStyle name="Akzent4 2" xfId="776" xr:uid="{00000000-0005-0000-0000-000007030000}"/>
    <cellStyle name="Akzent4_Cash Balance" xfId="777" xr:uid="{00000000-0005-0000-0000-000008030000}"/>
    <cellStyle name="Akzent5" xfId="778" xr:uid="{00000000-0005-0000-0000-000009030000}"/>
    <cellStyle name="Akzent5 2" xfId="779" xr:uid="{00000000-0005-0000-0000-00000A030000}"/>
    <cellStyle name="Akzent5_Cash Balance" xfId="780" xr:uid="{00000000-0005-0000-0000-00000B030000}"/>
    <cellStyle name="Akzent6" xfId="781" xr:uid="{00000000-0005-0000-0000-00000C030000}"/>
    <cellStyle name="Akzent6 2" xfId="782" xr:uid="{00000000-0005-0000-0000-00000D030000}"/>
    <cellStyle name="Akzent6_Cash Balance" xfId="783" xr:uid="{00000000-0005-0000-0000-00000E030000}"/>
    <cellStyle name="al" xfId="784" xr:uid="{00000000-0005-0000-0000-00000F030000}"/>
    <cellStyle name="Anteckning" xfId="785" xr:uid="{00000000-0005-0000-0000-000010030000}"/>
    <cellStyle name="Anteckning 2" xfId="786" xr:uid="{00000000-0005-0000-0000-000011030000}"/>
    <cellStyle name="args.style" xfId="787" xr:uid="{00000000-0005-0000-0000-000012030000}"/>
    <cellStyle name="Arial 10" xfId="788" xr:uid="{00000000-0005-0000-0000-000013030000}"/>
    <cellStyle name="Arial 12" xfId="789" xr:uid="{00000000-0005-0000-0000-000014030000}"/>
    <cellStyle name="at" xfId="790" xr:uid="{00000000-0005-0000-0000-000015030000}"/>
    <cellStyle name="Ausgabe" xfId="791" xr:uid="{00000000-0005-0000-0000-000016030000}"/>
    <cellStyle name="Ausgabe 2" xfId="792" xr:uid="{00000000-0005-0000-0000-000017030000}"/>
    <cellStyle name="Ausgabe_Cash Balance" xfId="793" xr:uid="{00000000-0005-0000-0000-000018030000}"/>
    <cellStyle name="Avertissement" xfId="794" xr:uid="{00000000-0005-0000-0000-000019030000}"/>
    <cellStyle name="b" xfId="795" xr:uid="{00000000-0005-0000-0000-00001A030000}"/>
    <cellStyle name="b_Annual Covenants" xfId="799" xr:uid="{00000000-0005-0000-0000-00001E030000}"/>
    <cellStyle name="b_Financing v22" xfId="800" xr:uid="{00000000-0005-0000-0000-00001F030000}"/>
    <cellStyle name="b%0" xfId="796" xr:uid="{00000000-0005-0000-0000-00001B030000}"/>
    <cellStyle name="b%1" xfId="797" xr:uid="{00000000-0005-0000-0000-00001C030000}"/>
    <cellStyle name="b%2" xfId="798" xr:uid="{00000000-0005-0000-0000-00001D030000}"/>
    <cellStyle name="b0" xfId="801" xr:uid="{00000000-0005-0000-0000-000020030000}"/>
    <cellStyle name="b09" xfId="802" xr:uid="{00000000-0005-0000-0000-000021030000}"/>
    <cellStyle name="b1" xfId="803" xr:uid="{00000000-0005-0000-0000-000022030000}"/>
    <cellStyle name="b2" xfId="804" xr:uid="{00000000-0005-0000-0000-000023030000}"/>
    <cellStyle name="Bad 2" xfId="805" xr:uid="{00000000-0005-0000-0000-000024030000}"/>
    <cellStyle name="BartText" xfId="806" xr:uid="{00000000-0005-0000-0000-000025030000}"/>
    <cellStyle name="Berechnung" xfId="807" xr:uid="{00000000-0005-0000-0000-000029030000}"/>
    <cellStyle name="Berechnung 2" xfId="808" xr:uid="{00000000-0005-0000-0000-00002A030000}"/>
    <cellStyle name="Berechnung_Cash Balance" xfId="809" xr:uid="{00000000-0005-0000-0000-00002B030000}"/>
    <cellStyle name="Berekening" xfId="810" xr:uid="{00000000-0005-0000-0000-00002C030000}"/>
    <cellStyle name="Beräkning" xfId="811" xr:uid="{00000000-0005-0000-0000-000026030000}"/>
    <cellStyle name="Beräkning 2" xfId="812" xr:uid="{00000000-0005-0000-0000-000027030000}"/>
    <cellStyle name="Beräkning_Cash Balance" xfId="813" xr:uid="{00000000-0005-0000-0000-000028030000}"/>
    <cellStyle name="billion" xfId="814" xr:uid="{00000000-0005-0000-0000-00002D030000}"/>
    <cellStyle name="Black" xfId="815" xr:uid="{00000000-0005-0000-0000-00002E030000}"/>
    <cellStyle name="Blank" xfId="816" xr:uid="{00000000-0005-0000-0000-00002F030000}"/>
    <cellStyle name="Blue" xfId="817" xr:uid="{00000000-0005-0000-0000-000030030000}"/>
    <cellStyle name="bo" xfId="818" xr:uid="{00000000-0005-0000-0000-000031030000}"/>
    <cellStyle name="Bold/Border" xfId="819" xr:uid="{00000000-0005-0000-0000-000032030000}"/>
    <cellStyle name="Border Heavy" xfId="820" xr:uid="{00000000-0005-0000-0000-000033030000}"/>
    <cellStyle name="Border Heavy 2" xfId="821" xr:uid="{00000000-0005-0000-0000-000034030000}"/>
    <cellStyle name="Border Heavy 2 2" xfId="822" xr:uid="{00000000-0005-0000-0000-000035030000}"/>
    <cellStyle name="Border Heavy 3" xfId="823" xr:uid="{00000000-0005-0000-0000-000036030000}"/>
    <cellStyle name="Border Thin" xfId="824" xr:uid="{00000000-0005-0000-0000-000037030000}"/>
    <cellStyle name="bot" xfId="825" xr:uid="{00000000-0005-0000-0000-000038030000}"/>
    <cellStyle name="Bottom" xfId="826" xr:uid="{00000000-0005-0000-0000-000039030000}"/>
    <cellStyle name="bout" xfId="827" xr:uid="{00000000-0005-0000-0000-00003A030000}"/>
    <cellStyle name="Bra" xfId="828" xr:uid="{00000000-0005-0000-0000-00003B030000}"/>
    <cellStyle name="Bra 2" xfId="829" xr:uid="{00000000-0005-0000-0000-00003C030000}"/>
    <cellStyle name="Bra_Cash Balance" xfId="830" xr:uid="{00000000-0005-0000-0000-00003D030000}"/>
    <cellStyle name="Brand Align Left Text" xfId="831" xr:uid="{00000000-0005-0000-0000-00003E030000}"/>
    <cellStyle name="Brand Default" xfId="832" xr:uid="{00000000-0005-0000-0000-00003F030000}"/>
    <cellStyle name="Brand Percent" xfId="833" xr:uid="{00000000-0005-0000-0000-000040030000}"/>
    <cellStyle name="Brand Source" xfId="834" xr:uid="{00000000-0005-0000-0000-000041030000}"/>
    <cellStyle name="Brand Subtitle with Underline" xfId="835" xr:uid="{00000000-0005-0000-0000-000042030000}"/>
    <cellStyle name="Brand Subtitle with Underline 2" xfId="836" xr:uid="{00000000-0005-0000-0000-000043030000}"/>
    <cellStyle name="Brand Subtitle without Underline" xfId="837" xr:uid="{00000000-0005-0000-0000-000044030000}"/>
    <cellStyle name="Brand Title" xfId="838" xr:uid="{00000000-0005-0000-0000-000045030000}"/>
    <cellStyle name="British Pound" xfId="839" xr:uid="{00000000-0005-0000-0000-000046030000}"/>
    <cellStyle name="bt" xfId="840" xr:uid="{00000000-0005-0000-0000-000047030000}"/>
    <cellStyle name="btit" xfId="841" xr:uid="{00000000-0005-0000-0000-000048030000}"/>
    <cellStyle name="btit 2" xfId="842" xr:uid="{00000000-0005-0000-0000-000049030000}"/>
    <cellStyle name="btit 2 2" xfId="843" xr:uid="{00000000-0005-0000-0000-00004A030000}"/>
    <cellStyle name="btit 3" xfId="844" xr:uid="{00000000-0005-0000-0000-00004B030000}"/>
    <cellStyle name="Bullet" xfId="845" xr:uid="{00000000-0005-0000-0000-00004C030000}"/>
    <cellStyle name="c" xfId="846" xr:uid="{00000000-0005-0000-0000-00004D030000}"/>
    <cellStyle name="c_ad3" xfId="847" xr:uid="{00000000-0005-0000-0000-00004E030000}"/>
    <cellStyle name="c_ad5" xfId="848" xr:uid="{00000000-0005-0000-0000-00004F030000}"/>
    <cellStyle name="c_Agnesi (2)" xfId="849" xr:uid="{00000000-0005-0000-0000-000050030000}"/>
    <cellStyle name="c_asko1" xfId="850" xr:uid="{00000000-0005-0000-0000-000051030000}"/>
    <cellStyle name="c_Bal Sheets" xfId="851" xr:uid="{00000000-0005-0000-0000-000052030000}"/>
    <cellStyle name="c_Bal Sheets (2)" xfId="852" xr:uid="{00000000-0005-0000-0000-000053030000}"/>
    <cellStyle name="c_btr_2" xfId="853" xr:uid="{00000000-0005-0000-0000-000054030000}"/>
    <cellStyle name="c_btr_3" xfId="854" xr:uid="{00000000-0005-0000-0000-000055030000}"/>
    <cellStyle name="c_Cases (2)" xfId="855" xr:uid="{00000000-0005-0000-0000-000056030000}"/>
    <cellStyle name="c_Chorus Model 22 Sep 04 V6 " xfId="856" xr:uid="{00000000-0005-0000-0000-000057030000}"/>
    <cellStyle name="c_Consolidated_Bal Sheets (2)" xfId="857" xr:uid="{00000000-0005-0000-0000-000058030000}"/>
    <cellStyle name="c_Consolidated_Earnings (2)" xfId="858" xr:uid="{00000000-0005-0000-0000-000059030000}"/>
    <cellStyle name="c_Consolidated_Schedules (2)" xfId="859" xr:uid="{00000000-0005-0000-0000-00005A030000}"/>
    <cellStyle name="c_Credit (2)" xfId="860" xr:uid="{00000000-0005-0000-0000-00005B030000}"/>
    <cellStyle name="c_dccmod1" xfId="861" xr:uid="{00000000-0005-0000-0000-00005C030000}"/>
    <cellStyle name="c_Earnings" xfId="862" xr:uid="{00000000-0005-0000-0000-00005D030000}"/>
    <cellStyle name="c_Earnings (2)" xfId="863" xr:uid="{00000000-0005-0000-0000-00005E030000}"/>
    <cellStyle name="c_Grouse+Pelican" xfId="864" xr:uid="{00000000-0005-0000-0000-00005F030000}"/>
    <cellStyle name="c_Hist Inputs (2)" xfId="865" xr:uid="{00000000-0005-0000-0000-000060030000}"/>
    <cellStyle name="c_LBO" xfId="866" xr:uid="{00000000-0005-0000-0000-000061030000}"/>
    <cellStyle name="c_LBO Summary" xfId="867" xr:uid="{00000000-0005-0000-0000-000062030000}"/>
    <cellStyle name="c_lbo1" xfId="868" xr:uid="{00000000-0005-0000-0000-000063030000}"/>
    <cellStyle name="c_lbo3" xfId="869" xr:uid="{00000000-0005-0000-0000-000064030000}"/>
    <cellStyle name="c_LBO5" xfId="870" xr:uid="{00000000-0005-0000-0000-000065030000}"/>
    <cellStyle name="c_LMA (2)" xfId="871" xr:uid="{00000000-0005-0000-0000-000066030000}"/>
    <cellStyle name="c_Macros" xfId="872" xr:uid="{00000000-0005-0000-0000-000067030000}"/>
    <cellStyle name="c_Macros (2)" xfId="873" xr:uid="{00000000-0005-0000-0000-000068030000}"/>
    <cellStyle name="c_Manager (2)" xfId="874" xr:uid="{00000000-0005-0000-0000-000069030000}"/>
    <cellStyle name="c_mer-mod15" xfId="875" xr:uid="{00000000-0005-0000-0000-00006A030000}"/>
    <cellStyle name="c_mer-mod15_Autoliv DCF &amp; LBO Model 040805 v02" xfId="876" xr:uid="{00000000-0005-0000-0000-00006B030000}"/>
    <cellStyle name="c_model1" xfId="877" xr:uid="{00000000-0005-0000-0000-00006C030000}"/>
    <cellStyle name="c_model6" xfId="878" xr:uid="{00000000-0005-0000-0000-00006D030000}"/>
    <cellStyle name="c_OMNI_BalSheets (2)" xfId="879" xr:uid="{00000000-0005-0000-0000-00006E030000}"/>
    <cellStyle name="c_OMNI_Earnings (2)" xfId="880" xr:uid="{00000000-0005-0000-0000-00006F030000}"/>
    <cellStyle name="c_Omni_Schedules (2)" xfId="881" xr:uid="{00000000-0005-0000-0000-000070030000}"/>
    <cellStyle name="c_PFMA Cap (2)" xfId="882" xr:uid="{00000000-0005-0000-0000-000071030000}"/>
    <cellStyle name="c_PFMA Credit (2)" xfId="883" xr:uid="{00000000-0005-0000-0000-000072030000}"/>
    <cellStyle name="c_Print macros" xfId="884" xr:uid="{00000000-0005-0000-0000-000073030000}"/>
    <cellStyle name="c_PWS (2)" xfId="885" xr:uid="{00000000-0005-0000-0000-000074030000}"/>
    <cellStyle name="c_saft_1" xfId="886" xr:uid="{00000000-0005-0000-0000-000075030000}"/>
    <cellStyle name="c_Schedules" xfId="887" xr:uid="{00000000-0005-0000-0000-000076030000}"/>
    <cellStyle name="c_Standalone (2)" xfId="888" xr:uid="{00000000-0005-0000-0000-000077030000}"/>
    <cellStyle name="c_Stock Watch 20020515 v2" xfId="889" xr:uid="{00000000-0005-0000-0000-000078030000}"/>
    <cellStyle name="c_Trans Assump (2)" xfId="890" xr:uid="{00000000-0005-0000-0000-000079030000}"/>
    <cellStyle name="c_Unit Price Sen. (2)" xfId="891" xr:uid="{00000000-0005-0000-0000-00007A030000}"/>
    <cellStyle name="c_WACC benchmarking" xfId="892" xr:uid="{00000000-0005-0000-0000-00007B030000}"/>
    <cellStyle name="c_WACC benchmarking_Autoliv DCF &amp; LBO Model 040805 v02" xfId="893" xr:uid="{00000000-0005-0000-0000-00007C030000}"/>
    <cellStyle name="c_West Ham (2)" xfId="894" xr:uid="{00000000-0005-0000-0000-00007D030000}"/>
    <cellStyle name="c_Westham (2)" xfId="895" xr:uid="{00000000-0005-0000-0000-00007E030000}"/>
    <cellStyle name="c_Wool_01_07_12_1999" xfId="896" xr:uid="{00000000-0005-0000-0000-00007F030000}"/>
    <cellStyle name="c_Wool_14_12_1999_2" xfId="897" xr:uid="{00000000-0005-0000-0000-000080030000}"/>
    <cellStyle name="c_Wool_15_02_2000" xfId="898" xr:uid="{00000000-0005-0000-0000-000081030000}"/>
    <cellStyle name="c_Wool_28_01_2000_02" xfId="899" xr:uid="{00000000-0005-0000-0000-000082030000}"/>
    <cellStyle name="c_WoolEuro_12_04_2000_02" xfId="900" xr:uid="{00000000-0005-0000-0000-000083030000}"/>
    <cellStyle name="c_WoolEuro_17_03_2000" xfId="901" xr:uid="{00000000-0005-0000-0000-000084030000}"/>
    <cellStyle name="c_WoolEuro_20_03_2000_3" xfId="902" xr:uid="{00000000-0005-0000-0000-000085030000}"/>
    <cellStyle name="c_WoolEuroEx_14_04_2000_01" xfId="903" xr:uid="{00000000-0005-0000-0000-000086030000}"/>
    <cellStyle name="c0" xfId="904" xr:uid="{00000000-0005-0000-0000-000087030000}"/>
    <cellStyle name="c1" xfId="905" xr:uid="{00000000-0005-0000-0000-000088030000}"/>
    <cellStyle name="c2" xfId="906" xr:uid="{00000000-0005-0000-0000-000089030000}"/>
    <cellStyle name="cach" xfId="907" xr:uid="{00000000-0005-0000-0000-00008A030000}"/>
    <cellStyle name="CALC Amount" xfId="908" xr:uid="{00000000-0005-0000-0000-00008B030000}"/>
    <cellStyle name="CALC Amount [1]" xfId="909" xr:uid="{00000000-0005-0000-0000-00008C030000}"/>
    <cellStyle name="CALC Amount [2]" xfId="910" xr:uid="{00000000-0005-0000-0000-00008D030000}"/>
    <cellStyle name="CALC Amount Total" xfId="911" xr:uid="{00000000-0005-0000-0000-00008E030000}"/>
    <cellStyle name="CALC Amount Total [1]" xfId="912" xr:uid="{00000000-0005-0000-0000-00008F030000}"/>
    <cellStyle name="CALC Amount Total [2]" xfId="913" xr:uid="{00000000-0005-0000-0000-000090030000}"/>
    <cellStyle name="CALC Amount Total_Cash Balance" xfId="914" xr:uid="{00000000-0005-0000-0000-000091030000}"/>
    <cellStyle name="CALC Amount_Cash Balance" xfId="915" xr:uid="{00000000-0005-0000-0000-000092030000}"/>
    <cellStyle name="CALC Currency" xfId="916" xr:uid="{00000000-0005-0000-0000-000093030000}"/>
    <cellStyle name="Calc Currency (0)" xfId="917" xr:uid="{00000000-0005-0000-0000-000094030000}"/>
    <cellStyle name="CALC Currency [1]" xfId="918" xr:uid="{00000000-0005-0000-0000-000095030000}"/>
    <cellStyle name="CALC Currency [2]" xfId="919" xr:uid="{00000000-0005-0000-0000-000096030000}"/>
    <cellStyle name="CALC Currency Total" xfId="920" xr:uid="{00000000-0005-0000-0000-000097030000}"/>
    <cellStyle name="CALC Currency Total [1]" xfId="921" xr:uid="{00000000-0005-0000-0000-000098030000}"/>
    <cellStyle name="CALC Currency Total [2]" xfId="922" xr:uid="{00000000-0005-0000-0000-000099030000}"/>
    <cellStyle name="CALC Currency Total_Cash Balance" xfId="923" xr:uid="{00000000-0005-0000-0000-00009A030000}"/>
    <cellStyle name="CALC Currency_Cash Balance" xfId="924" xr:uid="{00000000-0005-0000-0000-00009B030000}"/>
    <cellStyle name="CALC Date Long" xfId="925" xr:uid="{00000000-0005-0000-0000-00009C030000}"/>
    <cellStyle name="CALC Date Short" xfId="926" xr:uid="{00000000-0005-0000-0000-00009D030000}"/>
    <cellStyle name="CALC Percent" xfId="927" xr:uid="{00000000-0005-0000-0000-00009E030000}"/>
    <cellStyle name="CALC Percent [1]" xfId="928" xr:uid="{00000000-0005-0000-0000-00009F030000}"/>
    <cellStyle name="CALC Percent [2]" xfId="929" xr:uid="{00000000-0005-0000-0000-0000A0030000}"/>
    <cellStyle name="CALC Percent Total" xfId="930" xr:uid="{00000000-0005-0000-0000-0000A1030000}"/>
    <cellStyle name="CALC Percent Total [1]" xfId="931" xr:uid="{00000000-0005-0000-0000-0000A2030000}"/>
    <cellStyle name="CALC Percent Total [2]" xfId="932" xr:uid="{00000000-0005-0000-0000-0000A3030000}"/>
    <cellStyle name="CALC Percent Total_Cash Balance" xfId="933" xr:uid="{00000000-0005-0000-0000-0000A4030000}"/>
    <cellStyle name="CALC Percent_Cash Balance" xfId="934" xr:uid="{00000000-0005-0000-0000-0000A5030000}"/>
    <cellStyle name="Calcul" xfId="935" xr:uid="{00000000-0005-0000-0000-0000A6030000}"/>
    <cellStyle name="Calculation 2" xfId="936" xr:uid="{00000000-0005-0000-0000-0000A7030000}"/>
    <cellStyle name="Caption" xfId="937" xr:uid="{00000000-0005-0000-0000-0000A8030000}"/>
    <cellStyle name="Case" xfId="938" xr:uid="{00000000-0005-0000-0000-0000A9030000}"/>
    <cellStyle name="Cellule liée" xfId="939" xr:uid="{00000000-0005-0000-0000-0000AA030000}"/>
    <cellStyle name="Change" xfId="940" xr:uid="{00000000-0005-0000-0000-0000AB030000}"/>
    <cellStyle name="Changeable" xfId="941" xr:uid="{00000000-0005-0000-0000-0000AC030000}"/>
    <cellStyle name="Check Cell 2" xfId="942" xr:uid="{00000000-0005-0000-0000-0000AD030000}"/>
    <cellStyle name="co" xfId="943" xr:uid="{00000000-0005-0000-0000-0000AE030000}"/>
    <cellStyle name="ColHeading" xfId="944" xr:uid="{00000000-0005-0000-0000-0000AF030000}"/>
    <cellStyle name="Column Title" xfId="945" xr:uid="{00000000-0005-0000-0000-0000B0030000}"/>
    <cellStyle name="Comma  - Style1" xfId="947" xr:uid="{00000000-0005-0000-0000-0000B2030000}"/>
    <cellStyle name="Comma  - Style2" xfId="948" xr:uid="{00000000-0005-0000-0000-0000B3030000}"/>
    <cellStyle name="Comma  - Style3" xfId="949" xr:uid="{00000000-0005-0000-0000-0000B4030000}"/>
    <cellStyle name="Comma  - Style4" xfId="950" xr:uid="{00000000-0005-0000-0000-0000B5030000}"/>
    <cellStyle name="Comma  - Style5" xfId="951" xr:uid="{00000000-0005-0000-0000-0000B6030000}"/>
    <cellStyle name="Comma  - Style6" xfId="952" xr:uid="{00000000-0005-0000-0000-0000B7030000}"/>
    <cellStyle name="Comma  - Style7" xfId="953" xr:uid="{00000000-0005-0000-0000-0000B8030000}"/>
    <cellStyle name="Comma  - Style8" xfId="954" xr:uid="{00000000-0005-0000-0000-0000B9030000}"/>
    <cellStyle name="comma (1)" xfId="955" xr:uid="{00000000-0005-0000-0000-0000BA030000}"/>
    <cellStyle name="Comma [1]" xfId="956" xr:uid="{00000000-0005-0000-0000-0000BB030000}"/>
    <cellStyle name="Comma [2]" xfId="957" xr:uid="{00000000-0005-0000-0000-0000BC030000}"/>
    <cellStyle name="Comma 0" xfId="958" xr:uid="{00000000-0005-0000-0000-0000BD030000}"/>
    <cellStyle name="Comma 10" xfId="959" xr:uid="{00000000-0005-0000-0000-0000BE030000}"/>
    <cellStyle name="Comma 11" xfId="960" xr:uid="{00000000-0005-0000-0000-0000BF030000}"/>
    <cellStyle name="Comma 11 2" xfId="961" xr:uid="{00000000-0005-0000-0000-0000C0030000}"/>
    <cellStyle name="Comma 12" xfId="962" xr:uid="{00000000-0005-0000-0000-0000C1030000}"/>
    <cellStyle name="Comma 12 2" xfId="963" xr:uid="{00000000-0005-0000-0000-0000C2030000}"/>
    <cellStyle name="Comma 12 2 2" xfId="964" xr:uid="{00000000-0005-0000-0000-0000C3030000}"/>
    <cellStyle name="Comma 12 3" xfId="965" xr:uid="{00000000-0005-0000-0000-0000C4030000}"/>
    <cellStyle name="Comma 13" xfId="966" xr:uid="{00000000-0005-0000-0000-0000C5030000}"/>
    <cellStyle name="Comma 13 2" xfId="967" xr:uid="{00000000-0005-0000-0000-0000C6030000}"/>
    <cellStyle name="Comma 13 2 2" xfId="968" xr:uid="{00000000-0005-0000-0000-0000C7030000}"/>
    <cellStyle name="Comma 13 3" xfId="969" xr:uid="{00000000-0005-0000-0000-0000C8030000}"/>
    <cellStyle name="Comma 14" xfId="970" xr:uid="{00000000-0005-0000-0000-0000C9030000}"/>
    <cellStyle name="Comma 14 2" xfId="971" xr:uid="{00000000-0005-0000-0000-0000CA030000}"/>
    <cellStyle name="Comma 14 2 2" xfId="972" xr:uid="{00000000-0005-0000-0000-0000CB030000}"/>
    <cellStyle name="Comma 15" xfId="973" xr:uid="{00000000-0005-0000-0000-0000CC030000}"/>
    <cellStyle name="Comma 16" xfId="974" xr:uid="{00000000-0005-0000-0000-0000CD030000}"/>
    <cellStyle name="Comma 17" xfId="975" xr:uid="{00000000-0005-0000-0000-0000CE030000}"/>
    <cellStyle name="Comma 17 2" xfId="976" xr:uid="{00000000-0005-0000-0000-0000CF030000}"/>
    <cellStyle name="Comma 18" xfId="977" xr:uid="{00000000-0005-0000-0000-0000D0030000}"/>
    <cellStyle name="Comma 18 2" xfId="978" xr:uid="{00000000-0005-0000-0000-0000D1030000}"/>
    <cellStyle name="Comma 19" xfId="979" xr:uid="{00000000-0005-0000-0000-0000D2030000}"/>
    <cellStyle name="Comma 2" xfId="980" xr:uid="{00000000-0005-0000-0000-0000D3030000}"/>
    <cellStyle name="Comma 20" xfId="981" xr:uid="{00000000-0005-0000-0000-0000D4030000}"/>
    <cellStyle name="Comma 21" xfId="982" xr:uid="{00000000-0005-0000-0000-0000D5030000}"/>
    <cellStyle name="Comma 22" xfId="983" xr:uid="{00000000-0005-0000-0000-0000D6030000}"/>
    <cellStyle name="Comma 3" xfId="984" xr:uid="{00000000-0005-0000-0000-0000D7030000}"/>
    <cellStyle name="Comma 3 2" xfId="985" xr:uid="{00000000-0005-0000-0000-0000D8030000}"/>
    <cellStyle name="Comma 4" xfId="986" xr:uid="{00000000-0005-0000-0000-0000D9030000}"/>
    <cellStyle name="Comma 5" xfId="987" xr:uid="{00000000-0005-0000-0000-0000DA030000}"/>
    <cellStyle name="Comma 6" xfId="988" xr:uid="{00000000-0005-0000-0000-0000DB030000}"/>
    <cellStyle name="Comma 7" xfId="989" xr:uid="{00000000-0005-0000-0000-0000DC030000}"/>
    <cellStyle name="Comma 8" xfId="990" xr:uid="{00000000-0005-0000-0000-0000DD030000}"/>
    <cellStyle name="Comma 9" xfId="991" xr:uid="{00000000-0005-0000-0000-0000DE030000}"/>
    <cellStyle name="Comma0 - Modelo1" xfId="992" xr:uid="{00000000-0005-0000-0000-0000DF030000}"/>
    <cellStyle name="Comma0 - Style1" xfId="993" xr:uid="{00000000-0005-0000-0000-0000E0030000}"/>
    <cellStyle name="Comma1 - Modelo2" xfId="994" xr:uid="{00000000-0005-0000-0000-0000E1030000}"/>
    <cellStyle name="Comma1 - Style2" xfId="995" xr:uid="{00000000-0005-0000-0000-0000E2030000}"/>
    <cellStyle name="comma2" xfId="996" xr:uid="{00000000-0005-0000-0000-0000E3030000}"/>
    <cellStyle name="Commentaire" xfId="997" xr:uid="{00000000-0005-0000-0000-0000E4030000}"/>
    <cellStyle name="CommentStyle" xfId="998" xr:uid="{00000000-0005-0000-0000-0000E5030000}"/>
    <cellStyle name="Company" xfId="999" xr:uid="{00000000-0005-0000-0000-0000E6030000}"/>
    <cellStyle name="CompanyName" xfId="1000" xr:uid="{00000000-0005-0000-0000-0000E7030000}"/>
    <cellStyle name="Controlecel" xfId="1001" xr:uid="{00000000-0005-0000-0000-0000E8030000}"/>
    <cellStyle name="Copied" xfId="1002" xr:uid="{00000000-0005-0000-0000-0000E9030000}"/>
    <cellStyle name="COST1" xfId="1003" xr:uid="{00000000-0005-0000-0000-0000EA030000}"/>
    <cellStyle name="ct" xfId="1004" xr:uid="{00000000-0005-0000-0000-0000EB030000}"/>
    <cellStyle name="ct2" xfId="1005" xr:uid="{00000000-0005-0000-0000-0000EC030000}"/>
    <cellStyle name="cur" xfId="1006" xr:uid="{00000000-0005-0000-0000-0000ED030000}"/>
    <cellStyle name="CurRatio" xfId="1007" xr:uid="{00000000-0005-0000-0000-0000EE030000}"/>
    <cellStyle name="Currency (1)" xfId="1008" xr:uid="{00000000-0005-0000-0000-0000EF030000}"/>
    <cellStyle name="Currency [0.00]" xfId="1009" xr:uid="{00000000-0005-0000-0000-0000F0030000}"/>
    <cellStyle name="Currency [1]" xfId="1010" xr:uid="{00000000-0005-0000-0000-0000F1030000}"/>
    <cellStyle name="Currency [2]" xfId="1011" xr:uid="{00000000-0005-0000-0000-0000F2030000}"/>
    <cellStyle name="Currency 0" xfId="1012" xr:uid="{00000000-0005-0000-0000-0000F3030000}"/>
    <cellStyle name="Currency 2" xfId="1013" xr:uid="{00000000-0005-0000-0000-0000F4030000}"/>
    <cellStyle name="Currency 3" xfId="1014" xr:uid="{00000000-0005-0000-0000-0000F5030000}"/>
    <cellStyle name="Currency 4" xfId="1015" xr:uid="{00000000-0005-0000-0000-0000F6030000}"/>
    <cellStyle name="Currency 5" xfId="1016" xr:uid="{00000000-0005-0000-0000-0000F7030000}"/>
    <cellStyle name="d" xfId="1017" xr:uid="{00000000-0005-0000-0000-0000F8030000}"/>
    <cellStyle name="d_Chorus Model 22 Sep 04 V6 " xfId="1018" xr:uid="{00000000-0005-0000-0000-0000F9030000}"/>
    <cellStyle name="d_CMP-S-10" xfId="1019" xr:uid="{00000000-0005-0000-0000-0000FA030000}"/>
    <cellStyle name="d1" xfId="1020" xr:uid="{00000000-0005-0000-0000-0000FB030000}"/>
    <cellStyle name="d2" xfId="1021" xr:uid="{00000000-0005-0000-0000-0000FC030000}"/>
    <cellStyle name="Dash" xfId="1022" xr:uid="{00000000-0005-0000-0000-000000040000}"/>
    <cellStyle name="DATA Amount" xfId="1023" xr:uid="{00000000-0005-0000-0000-000001040000}"/>
    <cellStyle name="DATA Amount [1]" xfId="1024" xr:uid="{00000000-0005-0000-0000-000002040000}"/>
    <cellStyle name="DATA Amount [2]" xfId="1025" xr:uid="{00000000-0005-0000-0000-000003040000}"/>
    <cellStyle name="DATA Amount_Cash Balance" xfId="1026" xr:uid="{00000000-0005-0000-0000-000004040000}"/>
    <cellStyle name="DATA Currency" xfId="1027" xr:uid="{00000000-0005-0000-0000-000005040000}"/>
    <cellStyle name="DATA Currency [1]" xfId="1028" xr:uid="{00000000-0005-0000-0000-000006040000}"/>
    <cellStyle name="DATA Currency [2]" xfId="1029" xr:uid="{00000000-0005-0000-0000-000007040000}"/>
    <cellStyle name="DATA Currency_Cash Balance" xfId="1030" xr:uid="{00000000-0005-0000-0000-000008040000}"/>
    <cellStyle name="DATA Date Long" xfId="1031" xr:uid="{00000000-0005-0000-0000-000009040000}"/>
    <cellStyle name="DATA Date Short" xfId="1032" xr:uid="{00000000-0005-0000-0000-00000A040000}"/>
    <cellStyle name="DATA List" xfId="1033" xr:uid="{00000000-0005-0000-0000-00000B040000}"/>
    <cellStyle name="DATA Memo" xfId="1034" xr:uid="{00000000-0005-0000-0000-00000C040000}"/>
    <cellStyle name="DATA Percent" xfId="1035" xr:uid="{00000000-0005-0000-0000-00000D040000}"/>
    <cellStyle name="DATA Percent [1]" xfId="1036" xr:uid="{00000000-0005-0000-0000-00000E040000}"/>
    <cellStyle name="DATA Percent [2]" xfId="1037" xr:uid="{00000000-0005-0000-0000-00000F040000}"/>
    <cellStyle name="DATA Percent_Cash Balance" xfId="1038" xr:uid="{00000000-0005-0000-0000-000010040000}"/>
    <cellStyle name="DATA Text" xfId="1039" xr:uid="{00000000-0005-0000-0000-000011040000}"/>
    <cellStyle name="DATA Version" xfId="1040" xr:uid="{00000000-0005-0000-0000-000012040000}"/>
    <cellStyle name="Date" xfId="1041" xr:uid="{00000000-0005-0000-0000-000013040000}"/>
    <cellStyle name="Date Aligned" xfId="1042" xr:uid="{00000000-0005-0000-0000-000014040000}"/>
    <cellStyle name="date_2007-06-04_Springfield_Operating Model v40 NC" xfId="1045" xr:uid="{00000000-0005-0000-0000-000017040000}"/>
    <cellStyle name="Date, Long" xfId="1043" xr:uid="{00000000-0005-0000-0000-000015040000}"/>
    <cellStyle name="Date, Short" xfId="1044" xr:uid="{00000000-0005-0000-0000-000016040000}"/>
    <cellStyle name="Date2" xfId="1046" xr:uid="{00000000-0005-0000-0000-000018040000}"/>
    <cellStyle name="DblLineDollarAcct" xfId="1047" xr:uid="{00000000-0005-0000-0000-000019040000}"/>
    <cellStyle name="DblLinePercent" xfId="1048" xr:uid="{00000000-0005-0000-0000-00001A040000}"/>
    <cellStyle name="dd" xfId="1049" xr:uid="{00000000-0005-0000-0000-00001B040000}"/>
    <cellStyle name="ddd" xfId="1050" xr:uid="{00000000-0005-0000-0000-00001C040000}"/>
    <cellStyle name="Descr2" xfId="1051" xr:uid="{00000000-0005-0000-0000-00001D040000}"/>
    <cellStyle name="Description" xfId="1052" xr:uid="{00000000-0005-0000-0000-00001E040000}"/>
    <cellStyle name="Dezimal [0]_020918 ADAM_Total_Key_Financials_v01" xfId="1053" xr:uid="{00000000-0005-0000-0000-00001F040000}"/>
    <cellStyle name="Dezimal_020918 ADAM_Total_Key_Financials_v01" xfId="1054" xr:uid="{00000000-0005-0000-0000-000020040000}"/>
    <cellStyle name="Dia" xfId="1055" xr:uid="{00000000-0005-0000-0000-000021040000}"/>
    <cellStyle name="Dobrá" xfId="1056" xr:uid="{00000000-0005-0000-0000-000022040000}"/>
    <cellStyle name="Dollar" xfId="1057" xr:uid="{00000000-0005-0000-0000-000023040000}"/>
    <cellStyle name="dollar0" xfId="1058" xr:uid="{00000000-0005-0000-0000-000024040000}"/>
    <cellStyle name="dollar1" xfId="1059" xr:uid="{00000000-0005-0000-0000-000025040000}"/>
    <cellStyle name="DollarAccounting" xfId="1060" xr:uid="{00000000-0005-0000-0000-000026040000}"/>
    <cellStyle name="Dollars" xfId="1061" xr:uid="{00000000-0005-0000-0000-000027040000}"/>
    <cellStyle name="Dotted Line" xfId="1062" xr:uid="{00000000-0005-0000-0000-000028040000}"/>
    <cellStyle name="Double Accounting" xfId="1063" xr:uid="{00000000-0005-0000-0000-000029040000}"/>
    <cellStyle name="dr" xfId="1064" xr:uid="{00000000-0005-0000-0000-00002A040000}"/>
    <cellStyle name="ds" xfId="1065" xr:uid="{00000000-0005-0000-0000-00002B040000}"/>
    <cellStyle name="Dålig" xfId="1066" xr:uid="{00000000-0005-0000-0000-0000FD030000}"/>
    <cellStyle name="Dålig 2" xfId="1067" xr:uid="{00000000-0005-0000-0000-0000FE030000}"/>
    <cellStyle name="Dålig_Cash Balance" xfId="1068" xr:uid="{00000000-0005-0000-0000-0000FF030000}"/>
    <cellStyle name="Eingabe" xfId="1069" xr:uid="{00000000-0005-0000-0000-00002C040000}"/>
    <cellStyle name="Eingabe 2" xfId="1070" xr:uid="{00000000-0005-0000-0000-00002D040000}"/>
    <cellStyle name="Eingabe_Cash Balance" xfId="1071" xr:uid="{00000000-0005-0000-0000-00002E040000}"/>
    <cellStyle name="Einlesen" xfId="1072" xr:uid="{00000000-0005-0000-0000-00002F040000}"/>
    <cellStyle name="Encabez1" xfId="1073" xr:uid="{00000000-0005-0000-0000-000030040000}"/>
    <cellStyle name="Encabez2" xfId="1074" xr:uid="{00000000-0005-0000-0000-000031040000}"/>
    <cellStyle name="Entered" xfId="1075" xr:uid="{00000000-0005-0000-0000-000032040000}"/>
    <cellStyle name="Entrée" xfId="1076" xr:uid="{00000000-0005-0000-0000-000033040000}"/>
    <cellStyle name="entry_savings" xfId="1077" xr:uid="{00000000-0005-0000-0000-000034040000}"/>
    <cellStyle name="eps" xfId="1078" xr:uid="{00000000-0005-0000-0000-000035040000}"/>
    <cellStyle name="Ergebnis" xfId="1079" xr:uid="{00000000-0005-0000-0000-000036040000}"/>
    <cellStyle name="Ergebnis 2" xfId="1080" xr:uid="{00000000-0005-0000-0000-000037040000}"/>
    <cellStyle name="Ergebnis_Cash Balance" xfId="1081" xr:uid="{00000000-0005-0000-0000-000038040000}"/>
    <cellStyle name="Erklärender Text" xfId="1082" xr:uid="{00000000-0005-0000-0000-000039040000}"/>
    <cellStyle name="Erklärender Text 2" xfId="1083" xr:uid="{00000000-0005-0000-0000-00003A040000}"/>
    <cellStyle name="Erklärender Text_Cash Balance" xfId="1084" xr:uid="{00000000-0005-0000-0000-00003B040000}"/>
    <cellStyle name="Error check" xfId="1085" xr:uid="{00000000-0005-0000-0000-00003C040000}"/>
    <cellStyle name="Euro" xfId="1086" xr:uid="{00000000-0005-0000-0000-00003D040000}"/>
    <cellStyle name="Explanatory Text 2" xfId="1087" xr:uid="{00000000-0005-0000-0000-00003E040000}"/>
    <cellStyle name="f" xfId="1088" xr:uid="{00000000-0005-0000-0000-00003F040000}"/>
    <cellStyle name="F2" xfId="1089" xr:uid="{00000000-0005-0000-0000-000040040000}"/>
    <cellStyle name="F3" xfId="1090" xr:uid="{00000000-0005-0000-0000-000041040000}"/>
    <cellStyle name="F4" xfId="1091" xr:uid="{00000000-0005-0000-0000-000042040000}"/>
    <cellStyle name="F5" xfId="1092" xr:uid="{00000000-0005-0000-0000-000043040000}"/>
    <cellStyle name="F6" xfId="1093" xr:uid="{00000000-0005-0000-0000-000044040000}"/>
    <cellStyle name="F7" xfId="1094" xr:uid="{00000000-0005-0000-0000-000045040000}"/>
    <cellStyle name="F8" xfId="1095" xr:uid="{00000000-0005-0000-0000-000046040000}"/>
    <cellStyle name="ff" xfId="1096" xr:uid="{00000000-0005-0000-0000-000059040000}"/>
    <cellStyle name="fff" xfId="1097" xr:uid="{00000000-0005-0000-0000-00005A040000}"/>
    <cellStyle name="Fijo" xfId="1098" xr:uid="{00000000-0005-0000-0000-00005B040000}"/>
    <cellStyle name="finals" xfId="1099" xr:uid="{00000000-0005-0000-0000-00005C040000}"/>
    <cellStyle name="Financiero" xfId="1100" xr:uid="{00000000-0005-0000-0000-00005D040000}"/>
    <cellStyle name="Fixed" xfId="1101" xr:uid="{00000000-0005-0000-0000-00005E040000}"/>
    <cellStyle name="fn" xfId="1102" xr:uid="{00000000-0005-0000-0000-00005F040000}"/>
    <cellStyle name="FOOTER - Style1" xfId="1103" xr:uid="{00000000-0005-0000-0000-000060040000}"/>
    <cellStyle name="Footnote 1" xfId="1104" xr:uid="{00000000-0005-0000-0000-000061040000}"/>
    <cellStyle name="Formule" xfId="1105" xr:uid="{00000000-0005-0000-0000-000065040000}"/>
    <cellStyle name="Fraction [12]" xfId="1106" xr:uid="{00000000-0005-0000-0000-000066040000}"/>
    <cellStyle name="Färg1" xfId="1107" xr:uid="{00000000-0005-0000-0000-000047040000}"/>
    <cellStyle name="Färg1 2" xfId="1108" xr:uid="{00000000-0005-0000-0000-000048040000}"/>
    <cellStyle name="Färg1_Cash Balance" xfId="1109" xr:uid="{00000000-0005-0000-0000-000049040000}"/>
    <cellStyle name="Färg2" xfId="1110" xr:uid="{00000000-0005-0000-0000-00004A040000}"/>
    <cellStyle name="Färg2 2" xfId="1111" xr:uid="{00000000-0005-0000-0000-00004B040000}"/>
    <cellStyle name="Färg2_Cash Balance" xfId="1112" xr:uid="{00000000-0005-0000-0000-00004C040000}"/>
    <cellStyle name="Färg3" xfId="1113" xr:uid="{00000000-0005-0000-0000-00004D040000}"/>
    <cellStyle name="Färg3 2" xfId="1114" xr:uid="{00000000-0005-0000-0000-00004E040000}"/>
    <cellStyle name="Färg3_Cash Balance" xfId="1115" xr:uid="{00000000-0005-0000-0000-00004F040000}"/>
    <cellStyle name="Färg4" xfId="1116" xr:uid="{00000000-0005-0000-0000-000050040000}"/>
    <cellStyle name="Färg4 2" xfId="1117" xr:uid="{00000000-0005-0000-0000-000051040000}"/>
    <cellStyle name="Färg4_Cash Balance" xfId="1118" xr:uid="{00000000-0005-0000-0000-000052040000}"/>
    <cellStyle name="Färg5" xfId="1119" xr:uid="{00000000-0005-0000-0000-000053040000}"/>
    <cellStyle name="Färg5 2" xfId="1120" xr:uid="{00000000-0005-0000-0000-000054040000}"/>
    <cellStyle name="Färg5_Cash Balance" xfId="1121" xr:uid="{00000000-0005-0000-0000-000055040000}"/>
    <cellStyle name="Färg6" xfId="1122" xr:uid="{00000000-0005-0000-0000-000056040000}"/>
    <cellStyle name="Färg6 2" xfId="1123" xr:uid="{00000000-0005-0000-0000-000057040000}"/>
    <cellStyle name="Färg6_Cash Balance" xfId="1124" xr:uid="{00000000-0005-0000-0000-000058040000}"/>
    <cellStyle name="Förklarande text" xfId="1125" xr:uid="{00000000-0005-0000-0000-000062040000}"/>
    <cellStyle name="Förklarande text 2" xfId="1126" xr:uid="{00000000-0005-0000-0000-000063040000}"/>
    <cellStyle name="Förklarande text_Cash Balance" xfId="1127" xr:uid="{00000000-0005-0000-0000-000064040000}"/>
    <cellStyle name="Gekoppelde cel" xfId="1128" xr:uid="{00000000-0005-0000-0000-000067040000}"/>
    <cellStyle name="General" xfId="1129" xr:uid="{00000000-0005-0000-0000-000068040000}"/>
    <cellStyle name="Goed" xfId="1130" xr:uid="{00000000-0005-0000-0000-000069040000}"/>
    <cellStyle name="Good 2" xfId="1131" xr:uid="{00000000-0005-0000-0000-00006A040000}"/>
    <cellStyle name="Grey" xfId="1132" xr:uid="{00000000-0005-0000-0000-00006B040000}"/>
    <cellStyle name="Gut" xfId="1133" xr:uid="{00000000-0005-0000-0000-00006C040000}"/>
    <cellStyle name="Gut 2" xfId="1134" xr:uid="{00000000-0005-0000-0000-00006D040000}"/>
    <cellStyle name="Gut_Cash Balance" xfId="1135" xr:uid="{00000000-0005-0000-0000-00006E040000}"/>
    <cellStyle name="GWN Table Body" xfId="1136" xr:uid="{00000000-0005-0000-0000-00006F040000}"/>
    <cellStyle name="GWN Table Header" xfId="1137" xr:uid="{00000000-0005-0000-0000-000070040000}"/>
    <cellStyle name="GWN Table Left Header" xfId="1138" xr:uid="{00000000-0005-0000-0000-000071040000}"/>
    <cellStyle name="GWN Table Note" xfId="1139" xr:uid="{00000000-0005-0000-0000-000072040000}"/>
    <cellStyle name="GWN Table Title" xfId="1140" xr:uid="{00000000-0005-0000-0000-000073040000}"/>
    <cellStyle name="h" xfId="1141" xr:uid="{00000000-0005-0000-0000-000074040000}"/>
    <cellStyle name="h_Financing v22" xfId="1142" xr:uid="{00000000-0005-0000-0000-000075040000}"/>
    <cellStyle name="h_Stock Watch 20020515 v2" xfId="1143" xr:uid="{00000000-0005-0000-0000-000076040000}"/>
    <cellStyle name="h1" xfId="1144" xr:uid="{00000000-0005-0000-0000-000077040000}"/>
    <cellStyle name="h1 2" xfId="1145" xr:uid="{00000000-0005-0000-0000-000078040000}"/>
    <cellStyle name="h2" xfId="1146" xr:uid="{00000000-0005-0000-0000-000079040000}"/>
    <cellStyle name="hard no" xfId="1147" xr:uid="{00000000-0005-0000-0000-00007A040000}"/>
    <cellStyle name="Hard Percent" xfId="1148" xr:uid="{00000000-0005-0000-0000-00007B040000}"/>
    <cellStyle name="hardno" xfId="1149" xr:uid="{00000000-0005-0000-0000-00007C040000}"/>
    <cellStyle name="Header" xfId="1150" xr:uid="{00000000-0005-0000-0000-00007D040000}"/>
    <cellStyle name="Header1" xfId="1151" xr:uid="{00000000-0005-0000-0000-00007E040000}"/>
    <cellStyle name="Header2" xfId="1152" xr:uid="{00000000-0005-0000-0000-00007F040000}"/>
    <cellStyle name="HeaderStyle" xfId="1153" xr:uid="{00000000-0005-0000-0000-000080040000}"/>
    <cellStyle name="Heading 1 2" xfId="1154" xr:uid="{00000000-0005-0000-0000-000081040000}"/>
    <cellStyle name="Heading 2 2" xfId="1155" xr:uid="{00000000-0005-0000-0000-000082040000}"/>
    <cellStyle name="Heading 3 2" xfId="1156" xr:uid="{00000000-0005-0000-0000-000083040000}"/>
    <cellStyle name="Heading 4 2" xfId="1157" xr:uid="{00000000-0005-0000-0000-000084040000}"/>
    <cellStyle name="Headline" xfId="1158" xr:uid="{00000000-0005-0000-0000-000085040000}"/>
    <cellStyle name="hh" xfId="1159" xr:uid="{00000000-0005-0000-0000-000086040000}"/>
    <cellStyle name="hh 2" xfId="1160" xr:uid="{00000000-0005-0000-0000-000087040000}"/>
    <cellStyle name="hh 2 2" xfId="1161" xr:uid="{00000000-0005-0000-0000-000088040000}"/>
    <cellStyle name="hh 3" xfId="1162" xr:uid="{00000000-0005-0000-0000-000089040000}"/>
    <cellStyle name="Hist inmatning" xfId="1163" xr:uid="{00000000-0005-0000-0000-00008A040000}"/>
    <cellStyle name="hj" xfId="1164" xr:uid="{00000000-0005-0000-0000-00008B040000}"/>
    <cellStyle name="Hyperlink 2" xfId="1165" xr:uid="{00000000-0005-0000-0000-00008C040000}"/>
    <cellStyle name="Hyperlink 3" xfId="1166" xr:uid="{00000000-0005-0000-0000-00008D040000}"/>
    <cellStyle name="i" xfId="1167" xr:uid="{00000000-0005-0000-0000-00008E040000}"/>
    <cellStyle name="i0" xfId="1168" xr:uid="{00000000-0005-0000-0000-00008F040000}"/>
    <cellStyle name="i1" xfId="1169" xr:uid="{00000000-0005-0000-0000-000090040000}"/>
    <cellStyle name="i2" xfId="1170" xr:uid="{00000000-0005-0000-0000-000091040000}"/>
    <cellStyle name="i3" xfId="1171" xr:uid="{00000000-0005-0000-0000-000092040000}"/>
    <cellStyle name="i4" xfId="1172" xr:uid="{00000000-0005-0000-0000-000093040000}"/>
    <cellStyle name="i5" xfId="1173" xr:uid="{00000000-0005-0000-0000-000094040000}"/>
    <cellStyle name="Indata" xfId="1174" xr:uid="{00000000-0005-0000-0000-000095040000}"/>
    <cellStyle name="Indata 2" xfId="1175" xr:uid="{00000000-0005-0000-0000-000096040000}"/>
    <cellStyle name="Indata_Cash Balance" xfId="1176" xr:uid="{00000000-0005-0000-0000-000097040000}"/>
    <cellStyle name="Indent1" xfId="1177" xr:uid="{00000000-0005-0000-0000-000098040000}"/>
    <cellStyle name="inmatning" xfId="1178" xr:uid="{00000000-0005-0000-0000-000099040000}"/>
    <cellStyle name="Input [yellow]" xfId="1179" xr:uid="{00000000-0005-0000-0000-00009A040000}"/>
    <cellStyle name="Input 2" xfId="1180" xr:uid="{00000000-0005-0000-0000-00009B040000}"/>
    <cellStyle name="Input Cells" xfId="1181" xr:uid="{00000000-0005-0000-0000-00009C040000}"/>
    <cellStyle name="Input, 0 dec" xfId="1182" xr:uid="{00000000-0005-0000-0000-00009D040000}"/>
    <cellStyle name="Input, 1 dec" xfId="1183" xr:uid="{00000000-0005-0000-0000-00009E040000}"/>
    <cellStyle name="Input, 2 dec" xfId="1184" xr:uid="{00000000-0005-0000-0000-00009F040000}"/>
    <cellStyle name="InputBlueFont" xfId="1185" xr:uid="{00000000-0005-0000-0000-0000A0040000}"/>
    <cellStyle name="InputBlueFontLocked" xfId="1186" xr:uid="{00000000-0005-0000-0000-0000A1040000}"/>
    <cellStyle name="InputRedFont" xfId="1187" xr:uid="{00000000-0005-0000-0000-0000A2040000}"/>
    <cellStyle name="InputStyle" xfId="1188" xr:uid="{00000000-0005-0000-0000-0000A3040000}"/>
    <cellStyle name="Insatisfaisant" xfId="1189" xr:uid="{00000000-0005-0000-0000-0000A4040000}"/>
    <cellStyle name="Integer" xfId="1190" xr:uid="{00000000-0005-0000-0000-0000A5040000}"/>
    <cellStyle name="Invisible" xfId="1191" xr:uid="{00000000-0005-0000-0000-0000A6040000}"/>
    <cellStyle name="Invoer" xfId="1192" xr:uid="{00000000-0005-0000-0000-0000A7040000}"/>
    <cellStyle name="italic" xfId="1193" xr:uid="{00000000-0005-0000-0000-0000A8040000}"/>
    <cellStyle name="Item" xfId="1194" xr:uid="{00000000-0005-0000-0000-0000A9040000}"/>
    <cellStyle name="ItemTypeClass" xfId="1195" xr:uid="{00000000-0005-0000-0000-0000AA040000}"/>
    <cellStyle name="Komma [0]_Sheet1" xfId="1196" xr:uid="{00000000-0005-0000-0000-0000AB040000}"/>
    <cellStyle name="Komma_Contingency mgmt SOI plants 20072 Sweden" xfId="1197" xr:uid="{00000000-0005-0000-0000-0000AC040000}"/>
    <cellStyle name="Kontrollcell" xfId="1198" xr:uid="{00000000-0005-0000-0000-0000AD040000}"/>
    <cellStyle name="Kontrollcell 2" xfId="1199" xr:uid="{00000000-0005-0000-0000-0000AE040000}"/>
    <cellStyle name="Kontrollcell_Cash Balance" xfId="1200" xr:uid="{00000000-0005-0000-0000-0000AF040000}"/>
    <cellStyle name="Kontrolná bunka" xfId="1201" xr:uid="{00000000-0005-0000-0000-0000B0040000}"/>
    <cellStyle name="Kop 1" xfId="1202" xr:uid="{00000000-0005-0000-0000-0000B1040000}"/>
    <cellStyle name="Kop 2" xfId="1203" xr:uid="{00000000-0005-0000-0000-0000B2040000}"/>
    <cellStyle name="Kop 3" xfId="1204" xr:uid="{00000000-0005-0000-0000-0000B3040000}"/>
    <cellStyle name="Kop 3 2" xfId="1205" xr:uid="{00000000-0005-0000-0000-0000B4040000}"/>
    <cellStyle name="Kop 4" xfId="1206" xr:uid="{00000000-0005-0000-0000-0000B5040000}"/>
    <cellStyle name="kopregel" xfId="1207" xr:uid="{00000000-0005-0000-0000-0000B6040000}"/>
    <cellStyle name="LABEL Normal" xfId="1208" xr:uid="{00000000-0005-0000-0000-0000B7040000}"/>
    <cellStyle name="LABEL Note" xfId="1209" xr:uid="{00000000-0005-0000-0000-0000B8040000}"/>
    <cellStyle name="LABEL Units" xfId="1210" xr:uid="{00000000-0005-0000-0000-0000B9040000}"/>
    <cellStyle name="Legal 8½ x 14 in" xfId="1211" xr:uid="{00000000-0005-0000-0000-0000BD040000}"/>
    <cellStyle name="lev1" xfId="1212" xr:uid="{00000000-0005-0000-0000-0000BE040000}"/>
    <cellStyle name="lev2" xfId="1213" xr:uid="{00000000-0005-0000-0000-0000BF040000}"/>
    <cellStyle name="lev3" xfId="1214" xr:uid="{00000000-0005-0000-0000-0000C0040000}"/>
    <cellStyle name="lev4" xfId="1215" xr:uid="{00000000-0005-0000-0000-0000C1040000}"/>
    <cellStyle name="Lien hypertexte" xfId="1216" xr:uid="{00000000-0005-0000-0000-0000C2040000}"/>
    <cellStyle name="Lien hypertexte visité" xfId="1217" xr:uid="{00000000-0005-0000-0000-0000C3040000}"/>
    <cellStyle name="Linked" xfId="1218" xr:uid="{00000000-0005-0000-0000-0000C4040000}"/>
    <cellStyle name="Linked Cell 2" xfId="1219" xr:uid="{00000000-0005-0000-0000-0000C5040000}"/>
    <cellStyle name="Linked Cells" xfId="1220" xr:uid="{00000000-0005-0000-0000-0000C6040000}"/>
    <cellStyle name="Long date" xfId="1221" xr:uid="{00000000-0005-0000-0000-0000C7040000}"/>
    <cellStyle name="Länkad cell" xfId="1222" xr:uid="{00000000-0005-0000-0000-0000BA040000}"/>
    <cellStyle name="Länkad cell 2" xfId="1223" xr:uid="{00000000-0005-0000-0000-0000BB040000}"/>
    <cellStyle name="Länkad cell_Cash Balance" xfId="1224" xr:uid="{00000000-0005-0000-0000-0000BC040000}"/>
    <cellStyle name="m" xfId="1225" xr:uid="{00000000-0005-0000-0000-0000C8040000}"/>
    <cellStyle name="m1" xfId="1226" xr:uid="{00000000-0005-0000-0000-0000C9040000}"/>
    <cellStyle name="m2" xfId="1227" xr:uid="{00000000-0005-0000-0000-0000CA040000}"/>
    <cellStyle name="Main Title" xfId="1228" xr:uid="{00000000-0005-0000-0000-0000CB040000}"/>
    <cellStyle name="Margin" xfId="1229" xr:uid="{00000000-0005-0000-0000-0000CC040000}"/>
    <cellStyle name="Migliaia (0)_$BBL" xfId="1230" xr:uid="{00000000-0005-0000-0000-0000CD040000}"/>
    <cellStyle name="Migliaia_Ammortamenti RNG" xfId="1231" xr:uid="{00000000-0005-0000-0000-0000CE040000}"/>
    <cellStyle name="Millares [0]_10 AVERIAS MASIVAS + ANT" xfId="1232" xr:uid="{00000000-0005-0000-0000-0000CF040000}"/>
    <cellStyle name="Millares_10 AVERIAS MASIVAS + ANT" xfId="1233" xr:uid="{00000000-0005-0000-0000-0000D0040000}"/>
    <cellStyle name="Milliers [0]_!!!GO" xfId="1234" xr:uid="{00000000-0005-0000-0000-0000D1040000}"/>
    <cellStyle name="Milliers_ " xfId="1235" xr:uid="{00000000-0005-0000-0000-0000D2040000}"/>
    <cellStyle name="Millions" xfId="1236" xr:uid="{00000000-0005-0000-0000-0000D3040000}"/>
    <cellStyle name="modelvanes" xfId="1237" xr:uid="{00000000-0005-0000-0000-0000D4040000}"/>
    <cellStyle name="Moneda [0]_10 AVERIAS MASIVAS + ANT" xfId="1238" xr:uid="{00000000-0005-0000-0000-0000D5040000}"/>
    <cellStyle name="Moneda_10 AVERIAS MASIVAS + ANT" xfId="1239" xr:uid="{00000000-0005-0000-0000-0000D6040000}"/>
    <cellStyle name="Monétaire [0]_!!!GO" xfId="1240" xr:uid="{00000000-0005-0000-0000-0000D7040000}"/>
    <cellStyle name="Monétaire_!!!GO_1_results" xfId="1241" xr:uid="{00000000-0005-0000-0000-0000D8040000}"/>
    <cellStyle name="MSprotect" xfId="1242" xr:uid="{00000000-0005-0000-0000-0000D9040000}"/>
    <cellStyle name="mt" xfId="1243" xr:uid="{00000000-0005-0000-0000-0000DA040000}"/>
    <cellStyle name="Multiple" xfId="1244" xr:uid="{00000000-0005-0000-0000-0000DB040000}"/>
    <cellStyle name="Multiple, 1 dec" xfId="1245" xr:uid="{00000000-0005-0000-0000-0000DC040000}"/>
    <cellStyle name="Multiple, 2 dec" xfId="1246" xr:uid="{00000000-0005-0000-0000-0000DD040000}"/>
    <cellStyle name="multiple0" xfId="1247" xr:uid="{00000000-0005-0000-0000-0000DE040000}"/>
    <cellStyle name="multiple1" xfId="1248" xr:uid="{00000000-0005-0000-0000-0000DF040000}"/>
    <cellStyle name="MyFigures" xfId="1249" xr:uid="{00000000-0005-0000-0000-0000E0040000}"/>
    <cellStyle name="MyNames" xfId="1250" xr:uid="{00000000-0005-0000-0000-0000E1040000}"/>
    <cellStyle name="n" xfId="1251" xr:uid="{00000000-0005-0000-0000-0000E2040000}"/>
    <cellStyle name="n2" xfId="1252" xr:uid="{00000000-0005-0000-0000-0000E3040000}"/>
    <cellStyle name="Nadpis 1" xfId="1253" xr:uid="{00000000-0005-0000-0000-0000E4040000}"/>
    <cellStyle name="Nadpis 2" xfId="1254" xr:uid="{00000000-0005-0000-0000-0000E5040000}"/>
    <cellStyle name="Nadpis 3" xfId="1255" xr:uid="{00000000-0005-0000-0000-0000E6040000}"/>
    <cellStyle name="Nadpis 4" xfId="1256" xr:uid="{00000000-0005-0000-0000-0000E7040000}"/>
    <cellStyle name="Neutraal" xfId="1257" xr:uid="{00000000-0005-0000-0000-0000E8040000}"/>
    <cellStyle name="Neutral 2" xfId="1258" xr:uid="{00000000-0005-0000-0000-0000E9040000}"/>
    <cellStyle name="Neutrálna" xfId="1259" xr:uid="{00000000-0005-0000-0000-0000EA040000}"/>
    <cellStyle name="Neutre" xfId="1260" xr:uid="{00000000-0005-0000-0000-0000EB040000}"/>
    <cellStyle name="no" xfId="1261" xr:uid="{00000000-0005-0000-0000-0000EC040000}"/>
    <cellStyle name="No.s to 1dp" xfId="1262" xr:uid="{00000000-0005-0000-0000-0000ED040000}"/>
    <cellStyle name="Non_Input_Cell_Figures" xfId="1263" xr:uid="{00000000-0005-0000-0000-0000EE040000}"/>
    <cellStyle name="Normal" xfId="0" builtinId="0"/>
    <cellStyle name="Normal - Style1" xfId="1264" xr:uid="{00000000-0005-0000-0000-0000F0040000}"/>
    <cellStyle name="Normal 10" xfId="1265" xr:uid="{00000000-0005-0000-0000-0000F1040000}"/>
    <cellStyle name="Normal 10 2" xfId="1266" xr:uid="{00000000-0005-0000-0000-0000F2040000}"/>
    <cellStyle name="Normal 10 2 2" xfId="1267" xr:uid="{00000000-0005-0000-0000-0000F3040000}"/>
    <cellStyle name="Normal 10 3" xfId="1268" xr:uid="{00000000-0005-0000-0000-0000F4040000}"/>
    <cellStyle name="Normal 11" xfId="1269" xr:uid="{00000000-0005-0000-0000-0000F5040000}"/>
    <cellStyle name="Normal 11 2" xfId="1270" xr:uid="{00000000-0005-0000-0000-0000F6040000}"/>
    <cellStyle name="Normal 12" xfId="1271" xr:uid="{00000000-0005-0000-0000-0000F7040000}"/>
    <cellStyle name="Normal 12 2" xfId="1272" xr:uid="{00000000-0005-0000-0000-0000F8040000}"/>
    <cellStyle name="Normal 12 2 2" xfId="1273" xr:uid="{00000000-0005-0000-0000-0000F9040000}"/>
    <cellStyle name="Normal 12 3" xfId="1274" xr:uid="{00000000-0005-0000-0000-0000FA040000}"/>
    <cellStyle name="Normal 13" xfId="1275" xr:uid="{00000000-0005-0000-0000-0000FB040000}"/>
    <cellStyle name="Normal 14" xfId="1276" xr:uid="{00000000-0005-0000-0000-0000FC040000}"/>
    <cellStyle name="Normal 15" xfId="1277" xr:uid="{00000000-0005-0000-0000-0000FD040000}"/>
    <cellStyle name="Normal 15 2" xfId="1278" xr:uid="{00000000-0005-0000-0000-0000FE040000}"/>
    <cellStyle name="Normal 16" xfId="1279" xr:uid="{00000000-0005-0000-0000-0000FF040000}"/>
    <cellStyle name="Normal 17" xfId="1280" xr:uid="{00000000-0005-0000-0000-000000050000}"/>
    <cellStyle name="Normal 17 2" xfId="1281" xr:uid="{00000000-0005-0000-0000-000001050000}"/>
    <cellStyle name="Normal 18" xfId="1282" xr:uid="{00000000-0005-0000-0000-000002050000}"/>
    <cellStyle name="Normal 18 2" xfId="1283" xr:uid="{00000000-0005-0000-0000-000003050000}"/>
    <cellStyle name="Normal 19" xfId="1284" xr:uid="{00000000-0005-0000-0000-000004050000}"/>
    <cellStyle name="Normal 19 2" xfId="1285" xr:uid="{00000000-0005-0000-0000-000005050000}"/>
    <cellStyle name="Normal 2" xfId="1286" xr:uid="{00000000-0005-0000-0000-000006050000}"/>
    <cellStyle name="Normal 2 2" xfId="1287" xr:uid="{00000000-0005-0000-0000-000007050000}"/>
    <cellStyle name="Normal 2 3" xfId="1288" xr:uid="{00000000-0005-0000-0000-000008050000}"/>
    <cellStyle name="Normal 20" xfId="1289" xr:uid="{00000000-0005-0000-0000-000009050000}"/>
    <cellStyle name="Normal 20 2" xfId="1290" xr:uid="{00000000-0005-0000-0000-00000A050000}"/>
    <cellStyle name="Normal 21" xfId="1291" xr:uid="{00000000-0005-0000-0000-00000B050000}"/>
    <cellStyle name="Normal 22" xfId="1292" xr:uid="{00000000-0005-0000-0000-00000C050000}"/>
    <cellStyle name="Normal 23" xfId="1293" xr:uid="{00000000-0005-0000-0000-00000D050000}"/>
    <cellStyle name="Normal 24" xfId="1294" xr:uid="{00000000-0005-0000-0000-00000E050000}"/>
    <cellStyle name="Normal 25" xfId="1295" xr:uid="{00000000-0005-0000-0000-00000F050000}"/>
    <cellStyle name="Normal 26" xfId="1296" xr:uid="{00000000-0005-0000-0000-000010050000}"/>
    <cellStyle name="Normal 3" xfId="1297" xr:uid="{00000000-0005-0000-0000-000011050000}"/>
    <cellStyle name="Normal 3 2" xfId="1298" xr:uid="{00000000-0005-0000-0000-000012050000}"/>
    <cellStyle name="Normal 3 3" xfId="1299" xr:uid="{00000000-0005-0000-0000-000013050000}"/>
    <cellStyle name="Normal 4" xfId="1300" xr:uid="{00000000-0005-0000-0000-000014050000}"/>
    <cellStyle name="Normal 5" xfId="1301" xr:uid="{00000000-0005-0000-0000-000015050000}"/>
    <cellStyle name="Normal 6" xfId="1302" xr:uid="{00000000-0005-0000-0000-000016050000}"/>
    <cellStyle name="Normal 6 2" xfId="1303" xr:uid="{00000000-0005-0000-0000-000017050000}"/>
    <cellStyle name="Normal 6_(G11) OLS Movement Int. 2013" xfId="1304" xr:uid="{00000000-0005-0000-0000-000018050000}"/>
    <cellStyle name="Normal 7" xfId="1305" xr:uid="{00000000-0005-0000-0000-000019050000}"/>
    <cellStyle name="Normal 8" xfId="1306" xr:uid="{00000000-0005-0000-0000-00001A050000}"/>
    <cellStyle name="Normal 8 2" xfId="1307" xr:uid="{00000000-0005-0000-0000-00001B050000}"/>
    <cellStyle name="Normal 9" xfId="1308" xr:uid="{00000000-0005-0000-0000-00001C050000}"/>
    <cellStyle name="Normal 9 2" xfId="1309" xr:uid="{00000000-0005-0000-0000-00001D050000}"/>
    <cellStyle name="Normal 9 2 2" xfId="1310" xr:uid="{00000000-0005-0000-0000-00001E050000}"/>
    <cellStyle name="Normal 9 3" xfId="1311" xr:uid="{00000000-0005-0000-0000-00001F050000}"/>
    <cellStyle name="normal1" xfId="1312" xr:uid="{00000000-0005-0000-0000-000020050000}"/>
    <cellStyle name="Normale_Cartel3" xfId="1313" xr:uid="{00000000-0005-0000-0000-000021050000}"/>
    <cellStyle name="normálne 2" xfId="1314" xr:uid="{00000000-0005-0000-0000-000022050000}"/>
    <cellStyle name="normální_List1" xfId="1315" xr:uid="{00000000-0005-0000-0000-000023050000}"/>
    <cellStyle name="NormalText" xfId="1316" xr:uid="{00000000-0005-0000-0000-000024050000}"/>
    <cellStyle name="NOT" xfId="1317" xr:uid="{00000000-0005-0000-0000-000025050000}"/>
    <cellStyle name="Note 2" xfId="1318" xr:uid="{00000000-0005-0000-0000-000026050000}"/>
    <cellStyle name="Notitie" xfId="1319" xr:uid="{00000000-0005-0000-0000-000027050000}"/>
    <cellStyle name="Notitie 2" xfId="1320" xr:uid="{00000000-0005-0000-0000-000028050000}"/>
    <cellStyle name="Notiz" xfId="1321" xr:uid="{00000000-0005-0000-0000-000029050000}"/>
    <cellStyle name="Notiz 2" xfId="1322" xr:uid="{00000000-0005-0000-0000-00002A050000}"/>
    <cellStyle name="Nr 0 dec" xfId="1323" xr:uid="{00000000-0005-0000-0000-00002B050000}"/>
    <cellStyle name="Nr 0 dec - Input" xfId="1324" xr:uid="{00000000-0005-0000-0000-00002C050000}"/>
    <cellStyle name="Nr 0 dec - Subtotal" xfId="1325" xr:uid="{00000000-0005-0000-0000-00002D050000}"/>
    <cellStyle name="Nr 0 dec_Data" xfId="1326" xr:uid="{00000000-0005-0000-0000-00002E050000}"/>
    <cellStyle name="Nr 1 dec" xfId="1327" xr:uid="{00000000-0005-0000-0000-00002F050000}"/>
    <cellStyle name="Nr 1 dec - Input" xfId="1328" xr:uid="{00000000-0005-0000-0000-000030050000}"/>
    <cellStyle name="Nr, 0 dec" xfId="1329" xr:uid="{00000000-0005-0000-0000-000031050000}"/>
    <cellStyle name="number" xfId="1330" xr:uid="{00000000-0005-0000-0000-000032050000}"/>
    <cellStyle name="Number, 0 dec" xfId="1331" xr:uid="{00000000-0005-0000-0000-000033050000}"/>
    <cellStyle name="Number, 1 dec" xfId="1332" xr:uid="{00000000-0005-0000-0000-000034050000}"/>
    <cellStyle name="Number, 2 dec" xfId="1333" xr:uid="{00000000-0005-0000-0000-000035050000}"/>
    <cellStyle name="Ongedefinieerd" xfId="1336" xr:uid="{00000000-0005-0000-0000-000038050000}"/>
    <cellStyle name="Ongeldig" xfId="1337" xr:uid="{00000000-0005-0000-0000-000039050000}"/>
    <cellStyle name="outh America" xfId="1338" xr:uid="{00000000-0005-0000-0000-00003A050000}"/>
    <cellStyle name="Output (1dp#)" xfId="1339" xr:uid="{00000000-0005-0000-0000-00003B050000}"/>
    <cellStyle name="Output 2" xfId="1340" xr:uid="{00000000-0005-0000-0000-00003C050000}"/>
    <cellStyle name="Output1_Back" xfId="1341" xr:uid="{00000000-0005-0000-0000-00003D050000}"/>
    <cellStyle name="p" xfId="1342" xr:uid="{00000000-0005-0000-0000-00003E050000}"/>
    <cellStyle name="p " xfId="1343" xr:uid="{00000000-0005-0000-0000-00003F050000}"/>
    <cellStyle name="p  2" xfId="1344" xr:uid="{00000000-0005-0000-0000-000040050000}"/>
    <cellStyle name="p_Chorus Model 22 Sep 04 V6 " xfId="1345" xr:uid="{00000000-0005-0000-0000-000041050000}"/>
    <cellStyle name="p_Financing v22" xfId="1346" xr:uid="{00000000-0005-0000-0000-000042050000}"/>
    <cellStyle name="p_WACC benchmarking" xfId="1347" xr:uid="{00000000-0005-0000-0000-000043050000}"/>
    <cellStyle name="p1" xfId="1348" xr:uid="{00000000-0005-0000-0000-000044050000}"/>
    <cellStyle name="Page Heading Large" xfId="1349" xr:uid="{00000000-0005-0000-0000-000045050000}"/>
    <cellStyle name="Page Heading Small" xfId="1350" xr:uid="{00000000-0005-0000-0000-000046050000}"/>
    <cellStyle name="Page Number" xfId="1351" xr:uid="{00000000-0005-0000-0000-000047050000}"/>
    <cellStyle name="pb_page_heading_LS" xfId="1352" xr:uid="{00000000-0005-0000-0000-000048050000}"/>
    <cellStyle name="PBV" xfId="1353" xr:uid="{00000000-0005-0000-0000-000049050000}"/>
    <cellStyle name="pd" xfId="1354" xr:uid="{00000000-0005-0000-0000-00004A050000}"/>
    <cellStyle name="pe" xfId="1355" xr:uid="{00000000-0005-0000-0000-00004B050000}"/>
    <cellStyle name="per" xfId="1356" xr:uid="{00000000-0005-0000-0000-00004C050000}"/>
    <cellStyle name="per.style" xfId="1357" xr:uid="{00000000-0005-0000-0000-00004D050000}"/>
    <cellStyle name="Percent [0]" xfId="1359" xr:uid="{00000000-0005-0000-0000-00004F050000}"/>
    <cellStyle name="Percent [1]" xfId="1360" xr:uid="{00000000-0005-0000-0000-000050050000}"/>
    <cellStyle name="Percent [2]" xfId="1361" xr:uid="{00000000-0005-0000-0000-000051050000}"/>
    <cellStyle name="Percent 1 dec" xfId="1362" xr:uid="{00000000-0005-0000-0000-000052050000}"/>
    <cellStyle name="Percent 1 dec - Input" xfId="1363" xr:uid="{00000000-0005-0000-0000-000053050000}"/>
    <cellStyle name="Percent 1 dec_Data" xfId="1364" xr:uid="{00000000-0005-0000-0000-000054050000}"/>
    <cellStyle name="Percent 2" xfId="1365" xr:uid="{00000000-0005-0000-0000-000055050000}"/>
    <cellStyle name="Percent 3" xfId="1366" xr:uid="{00000000-0005-0000-0000-000056050000}"/>
    <cellStyle name="Percent 4" xfId="1367" xr:uid="{00000000-0005-0000-0000-000057050000}"/>
    <cellStyle name="Percent 5" xfId="1368" xr:uid="{00000000-0005-0000-0000-000058050000}"/>
    <cellStyle name="Percent 6" xfId="1369" xr:uid="{00000000-0005-0000-0000-000059050000}"/>
    <cellStyle name="Percent 7" xfId="1370" xr:uid="{00000000-0005-0000-0000-00005A050000}"/>
    <cellStyle name="Percent 8" xfId="1371" xr:uid="{00000000-0005-0000-0000-00005B050000}"/>
    <cellStyle name="Percent 8 2" xfId="1372" xr:uid="{00000000-0005-0000-0000-00005C050000}"/>
    <cellStyle name="Percent Hard" xfId="1373" xr:uid="{00000000-0005-0000-0000-00005D050000}"/>
    <cellStyle name="Percent, 0 dec" xfId="1374" xr:uid="{00000000-0005-0000-0000-00005E050000}"/>
    <cellStyle name="Percent, 1 dec" xfId="1375" xr:uid="{00000000-0005-0000-0000-00005F050000}"/>
    <cellStyle name="Percent, 2 dec" xfId="1376" xr:uid="{00000000-0005-0000-0000-000060050000}"/>
    <cellStyle name="Percent, bp" xfId="1377" xr:uid="{00000000-0005-0000-0000-000061050000}"/>
    <cellStyle name="percent0" xfId="1378" xr:uid="{00000000-0005-0000-0000-000062050000}"/>
    <cellStyle name="percent1" xfId="1379" xr:uid="{00000000-0005-0000-0000-000063050000}"/>
    <cellStyle name="Percentage change" xfId="1380" xr:uid="{00000000-0005-0000-0000-000064050000}"/>
    <cellStyle name="PercentChange" xfId="1381" xr:uid="{00000000-0005-0000-0000-000065050000}"/>
    <cellStyle name="pf" xfId="1382" xr:uid="{00000000-0005-0000-0000-000066050000}"/>
    <cellStyle name="Pluszeichen" xfId="1383" xr:uid="{00000000-0005-0000-0000-000067050000}"/>
    <cellStyle name="Pound" xfId="1384" xr:uid="{00000000-0005-0000-0000-000068050000}"/>
    <cellStyle name="Pound [1]" xfId="1385" xr:uid="{00000000-0005-0000-0000-000069050000}"/>
    <cellStyle name="Pound [2]" xfId="1386" xr:uid="{00000000-0005-0000-0000-00006A050000}"/>
    <cellStyle name="Poznámka" xfId="1387" xr:uid="{00000000-0005-0000-0000-00006B050000}"/>
    <cellStyle name="pp" xfId="1388" xr:uid="{00000000-0005-0000-0000-00006C050000}"/>
    <cellStyle name="ppp" xfId="1389" xr:uid="{00000000-0005-0000-0000-00006D050000}"/>
    <cellStyle name="Prepojená bunka" xfId="1390" xr:uid="{00000000-0005-0000-0000-00006E050000}"/>
    <cellStyle name="prezzi" xfId="1391" xr:uid="{00000000-0005-0000-0000-00006F050000}"/>
    <cellStyle name="pricing" xfId="1392" xr:uid="{00000000-0005-0000-0000-000070050000}"/>
    <cellStyle name="Procent" xfId="1358" builtinId="5"/>
    <cellStyle name="Profit figure" xfId="1393" xr:uid="{00000000-0005-0000-0000-000071050000}"/>
    <cellStyle name="PSChar" xfId="1394" xr:uid="{00000000-0005-0000-0000-000072050000}"/>
    <cellStyle name="pt" xfId="1395" xr:uid="{00000000-0005-0000-0000-000073050000}"/>
    <cellStyle name="ptit" xfId="1396" xr:uid="{00000000-0005-0000-0000-000074050000}"/>
    <cellStyle name="r" xfId="1397" xr:uid="{00000000-0005-0000-0000-000075050000}"/>
    <cellStyle name="rat" xfId="1398" xr:uid="{00000000-0005-0000-0000-000076050000}"/>
    <cellStyle name="rate" xfId="1399" xr:uid="{00000000-0005-0000-0000-000077050000}"/>
    <cellStyle name="Ratio" xfId="1400" xr:uid="{00000000-0005-0000-0000-000078050000}"/>
    <cellStyle name="red" xfId="1401" xr:uid="{00000000-0005-0000-0000-000079050000}"/>
    <cellStyle name="RevList" xfId="1402" xr:uid="{00000000-0005-0000-0000-00007A050000}"/>
    <cellStyle name="Row Title 1" xfId="1403" xr:uid="{00000000-0005-0000-0000-00007B050000}"/>
    <cellStyle name="Row Title 2" xfId="1404" xr:uid="{00000000-0005-0000-0000-00007C050000}"/>
    <cellStyle name="Row Title 3" xfId="1405" xr:uid="{00000000-0005-0000-0000-00007D050000}"/>
    <cellStyle name="Row Total" xfId="1406" xr:uid="{00000000-0005-0000-0000-00007E050000}"/>
    <cellStyle name="rt" xfId="1407" xr:uid="{00000000-0005-0000-0000-00007F050000}"/>
    <cellStyle name="Rubrik" xfId="1408" xr:uid="{00000000-0005-0000-0000-000080050000}"/>
    <cellStyle name="Rubrik 1" xfId="1409" xr:uid="{00000000-0005-0000-0000-000081050000}"/>
    <cellStyle name="Rubrik 1 2" xfId="1410" xr:uid="{00000000-0005-0000-0000-000082050000}"/>
    <cellStyle name="Rubrik 1_Cash Balance" xfId="1411" xr:uid="{00000000-0005-0000-0000-000083050000}"/>
    <cellStyle name="Rubrik 2" xfId="1412" xr:uid="{00000000-0005-0000-0000-000084050000}"/>
    <cellStyle name="Rubrik 2 2" xfId="1413" xr:uid="{00000000-0005-0000-0000-000085050000}"/>
    <cellStyle name="Rubrik 2_Cash Balance" xfId="1414" xr:uid="{00000000-0005-0000-0000-000086050000}"/>
    <cellStyle name="Rubrik 3" xfId="1415" xr:uid="{00000000-0005-0000-0000-000087050000}"/>
    <cellStyle name="Rubrik 3 2" xfId="1416" xr:uid="{00000000-0005-0000-0000-000088050000}"/>
    <cellStyle name="Rubrik 3_(G11) OLS Movement Int. 2013" xfId="1417" xr:uid="{00000000-0005-0000-0000-000089050000}"/>
    <cellStyle name="Rubrik 4" xfId="1418" xr:uid="{00000000-0005-0000-0000-00008A050000}"/>
    <cellStyle name="Rubrik 4 2" xfId="1419" xr:uid="{00000000-0005-0000-0000-00008B050000}"/>
    <cellStyle name="Rubrik 4_Cash Balance" xfId="1420" xr:uid="{00000000-0005-0000-0000-00008C050000}"/>
    <cellStyle name="Rubrik 5" xfId="1421" xr:uid="{00000000-0005-0000-0000-00008D050000}"/>
    <cellStyle name="Rubrik_Cash Balance" xfId="1422" xr:uid="{00000000-0005-0000-0000-00008E050000}"/>
    <cellStyle name="s" xfId="1423" xr:uid="{00000000-0005-0000-0000-00008F050000}"/>
    <cellStyle name="s_AcquisitionFinanceFrontSheet" xfId="1424" xr:uid="{00000000-0005-0000-0000-000090050000}"/>
    <cellStyle name="s_ad3" xfId="1425" xr:uid="{00000000-0005-0000-0000-000091050000}"/>
    <cellStyle name="s_ad3_1" xfId="1426" xr:uid="{00000000-0005-0000-0000-000092050000}"/>
    <cellStyle name="s_ad3_2" xfId="1427" xr:uid="{00000000-0005-0000-0000-000093050000}"/>
    <cellStyle name="s_ad5" xfId="1428" xr:uid="{00000000-0005-0000-0000-000094050000}"/>
    <cellStyle name="s_ad5_1" xfId="1429" xr:uid="{00000000-0005-0000-0000-000095050000}"/>
    <cellStyle name="s_AdditionalPrint Code" xfId="1430" xr:uid="{00000000-0005-0000-0000-000096050000}"/>
    <cellStyle name="s_AdditionalPrint Code_1" xfId="1431" xr:uid="{00000000-0005-0000-0000-000097050000}"/>
    <cellStyle name="s_AdditionalPrint Code_2" xfId="1432" xr:uid="{00000000-0005-0000-0000-000098050000}"/>
    <cellStyle name="s_Agnesi (2)" xfId="1433" xr:uid="{00000000-0005-0000-0000-000099050000}"/>
    <cellStyle name="s_Agnesi (2)_1" xfId="1434" xr:uid="{00000000-0005-0000-0000-00009A050000}"/>
    <cellStyle name="s_asko1" xfId="1435" xr:uid="{00000000-0005-0000-0000-00009B050000}"/>
    <cellStyle name="s_asko1_1" xfId="1436" xr:uid="{00000000-0005-0000-0000-00009C050000}"/>
    <cellStyle name="s_Assumptions" xfId="1437" xr:uid="{00000000-0005-0000-0000-00009D050000}"/>
    <cellStyle name="s_B_S_Ratios _B" xfId="1438" xr:uid="{00000000-0005-0000-0000-00009E050000}"/>
    <cellStyle name="s_B_S_Ratios_T" xfId="1439" xr:uid="{00000000-0005-0000-0000-00009F050000}"/>
    <cellStyle name="s_Bal Sheets" xfId="1440" xr:uid="{00000000-0005-0000-0000-0000A0050000}"/>
    <cellStyle name="s_Bal Sheets (2)" xfId="1441" xr:uid="{00000000-0005-0000-0000-0000A1050000}"/>
    <cellStyle name="s_Bal Sheets (2)_1" xfId="1442" xr:uid="{00000000-0005-0000-0000-0000A2050000}"/>
    <cellStyle name="s_Bal Sheets_1" xfId="1443" xr:uid="{00000000-0005-0000-0000-0000A3050000}"/>
    <cellStyle name="s_Bal Sheets_1_AM0909" xfId="1444" xr:uid="{00000000-0005-0000-0000-0000A4050000}"/>
    <cellStyle name="s_Bal Sheets_2" xfId="1445" xr:uid="{00000000-0005-0000-0000-0000A5050000}"/>
    <cellStyle name="s_Bal Sheets_AM0909" xfId="1446" xr:uid="{00000000-0005-0000-0000-0000A6050000}"/>
    <cellStyle name="s_btr_2" xfId="1447" xr:uid="{00000000-0005-0000-0000-0000A7050000}"/>
    <cellStyle name="s_btr_2_1" xfId="1448" xr:uid="{00000000-0005-0000-0000-0000A8050000}"/>
    <cellStyle name="s_btr_2_2" xfId="1449" xr:uid="{00000000-0005-0000-0000-0000A9050000}"/>
    <cellStyle name="s_btr_3" xfId="1450" xr:uid="{00000000-0005-0000-0000-0000AA050000}"/>
    <cellStyle name="s_btr_3_1" xfId="1451" xr:uid="{00000000-0005-0000-0000-0000AB050000}"/>
    <cellStyle name="s_Bullet model 122" xfId="1452" xr:uid="{00000000-0005-0000-0000-0000AC050000}"/>
    <cellStyle name="s_But813" xfId="1453" xr:uid="{00000000-0005-0000-0000-0000AD050000}"/>
    <cellStyle name="s_But925" xfId="1454" xr:uid="{00000000-0005-0000-0000-0000AE050000}"/>
    <cellStyle name="s_Buy Back Model_adapted" xfId="1455" xr:uid="{00000000-0005-0000-0000-0000AF050000}"/>
    <cellStyle name="s_Cases" xfId="1456" xr:uid="{00000000-0005-0000-0000-0000B0050000}"/>
    <cellStyle name="s_Cases (2)" xfId="1457" xr:uid="{00000000-0005-0000-0000-0000B1050000}"/>
    <cellStyle name="s_Cases (2)_1" xfId="1458" xr:uid="{00000000-0005-0000-0000-0000B2050000}"/>
    <cellStyle name="s_Cases_1" xfId="1459" xr:uid="{00000000-0005-0000-0000-0000B3050000}"/>
    <cellStyle name="s_Cases_2" xfId="1460" xr:uid="{00000000-0005-0000-0000-0000B4050000}"/>
    <cellStyle name="s_Cases_2_Premiere_IFRS Business Plan_22Oct04 refinancing - modified _" xfId="1461" xr:uid="{00000000-0005-0000-0000-0000B5050000}"/>
    <cellStyle name="s_Cases_AM0909" xfId="1462" xr:uid="{00000000-0005-0000-0000-0000B6050000}"/>
    <cellStyle name="s_Caterpillar" xfId="1463" xr:uid="{00000000-0005-0000-0000-0000B7050000}"/>
    <cellStyle name="s_Consolidated_Bal Sheets" xfId="1464" xr:uid="{00000000-0005-0000-0000-0000B8050000}"/>
    <cellStyle name="s_Consolidated_Bal Sheets (2)" xfId="1465" xr:uid="{00000000-0005-0000-0000-0000B9050000}"/>
    <cellStyle name="s_Consolidated_Bal Sheets (2)_1" xfId="1466" xr:uid="{00000000-0005-0000-0000-0000BA050000}"/>
    <cellStyle name="s_Consolidated_Bal Sheets (2)_2" xfId="1467" xr:uid="{00000000-0005-0000-0000-0000BB050000}"/>
    <cellStyle name="s_Consolidated_Bal Sheets_1" xfId="1468" xr:uid="{00000000-0005-0000-0000-0000BC050000}"/>
    <cellStyle name="s_Consolidated_Bal Sheets_2" xfId="1469" xr:uid="{00000000-0005-0000-0000-0000BD050000}"/>
    <cellStyle name="s_Consolidated_Earnings" xfId="1470" xr:uid="{00000000-0005-0000-0000-0000BE050000}"/>
    <cellStyle name="s_Consolidated_Earnings (2)" xfId="1471" xr:uid="{00000000-0005-0000-0000-0000BF050000}"/>
    <cellStyle name="s_Consolidated_Earnings (2)_1" xfId="1472" xr:uid="{00000000-0005-0000-0000-0000C0050000}"/>
    <cellStyle name="s_Consolidated_Earnings (2)_2" xfId="1473" xr:uid="{00000000-0005-0000-0000-0000C1050000}"/>
    <cellStyle name="s_Consolidated_Earnings_1" xfId="1474" xr:uid="{00000000-0005-0000-0000-0000C2050000}"/>
    <cellStyle name="s_Consolidated_Earnings_2" xfId="1475" xr:uid="{00000000-0005-0000-0000-0000C3050000}"/>
    <cellStyle name="s_Consolidated_Schedules" xfId="1476" xr:uid="{00000000-0005-0000-0000-0000C4050000}"/>
    <cellStyle name="s_Consolidated_Schedules (2)" xfId="1477" xr:uid="{00000000-0005-0000-0000-0000C5050000}"/>
    <cellStyle name="s_Consolidated_Schedules (2)_1" xfId="1478" xr:uid="{00000000-0005-0000-0000-0000C6050000}"/>
    <cellStyle name="s_Consolidated_Schedules (2)_2" xfId="1479" xr:uid="{00000000-0005-0000-0000-0000C7050000}"/>
    <cellStyle name="s_Consolidated_Schedules_1" xfId="1480" xr:uid="{00000000-0005-0000-0000-0000C8050000}"/>
    <cellStyle name="s_Consolidated_Schedules_2" xfId="1481" xr:uid="{00000000-0005-0000-0000-0000C9050000}"/>
    <cellStyle name="s_Cost_Benefit" xfId="1482" xr:uid="{00000000-0005-0000-0000-0000CA050000}"/>
    <cellStyle name="s_Cost_Benefit_1" xfId="1483" xr:uid="{00000000-0005-0000-0000-0000CB050000}"/>
    <cellStyle name="s_Cost_Benefit_2" xfId="1484" xr:uid="{00000000-0005-0000-0000-0000CC050000}"/>
    <cellStyle name="s_Credit (2)" xfId="1485" xr:uid="{00000000-0005-0000-0000-0000CD050000}"/>
    <cellStyle name="s_Credit (2)_1" xfId="1486" xr:uid="{00000000-0005-0000-0000-0000CE050000}"/>
    <cellStyle name="s_Credit (2)_2" xfId="1487" xr:uid="{00000000-0005-0000-0000-0000CF050000}"/>
    <cellStyle name="s_Credit Graph" xfId="1488" xr:uid="{00000000-0005-0000-0000-0000D0050000}"/>
    <cellStyle name="s_Credit Graph_1" xfId="1489" xr:uid="{00000000-0005-0000-0000-0000D1050000}"/>
    <cellStyle name="s_Credit Graph_2" xfId="1490" xr:uid="{00000000-0005-0000-0000-0000D2050000}"/>
    <cellStyle name="s_dccmod1" xfId="1491" xr:uid="{00000000-0005-0000-0000-0000D3050000}"/>
    <cellStyle name="s_dccmod1_1" xfId="1492" xr:uid="{00000000-0005-0000-0000-0000D4050000}"/>
    <cellStyle name="s_dccmod1_2" xfId="1493" xr:uid="{00000000-0005-0000-0000-0000D5050000}"/>
    <cellStyle name="s_dcf" xfId="1494" xr:uid="{00000000-0005-0000-0000-0000D6050000}"/>
    <cellStyle name="s_DCF Inputs" xfId="1495" xr:uid="{00000000-0005-0000-0000-0000D7050000}"/>
    <cellStyle name="s_DCF Inputs_1" xfId="1496" xr:uid="{00000000-0005-0000-0000-0000D8050000}"/>
    <cellStyle name="s_DCF Inputs_1_Premiere_IFRS Business Plan_22Oct04 refinancing - modified _" xfId="1497" xr:uid="{00000000-0005-0000-0000-0000D9050000}"/>
    <cellStyle name="s_DCF Inputs_2" xfId="1498" xr:uid="{00000000-0005-0000-0000-0000DA050000}"/>
    <cellStyle name="s_DCF Inputs_2_Premiere_IFRS Business Plan_22Oct04 refinancing - modified _" xfId="1499" xr:uid="{00000000-0005-0000-0000-0000DB050000}"/>
    <cellStyle name="s_DCF Inputs_AM0909" xfId="1500" xr:uid="{00000000-0005-0000-0000-0000DC050000}"/>
    <cellStyle name="s_DCF Matrix" xfId="1501" xr:uid="{00000000-0005-0000-0000-0000DD050000}"/>
    <cellStyle name="s_DCF Matrix_1" xfId="1502" xr:uid="{00000000-0005-0000-0000-0000DE050000}"/>
    <cellStyle name="s_DCF Matrix_1_AM0909" xfId="1503" xr:uid="{00000000-0005-0000-0000-0000DF050000}"/>
    <cellStyle name="s_DCF Matrix_1_IPO" xfId="1504" xr:uid="{00000000-0005-0000-0000-0000E0050000}"/>
    <cellStyle name="s_DCF Matrix_1_MiniMerger7" xfId="1505" xr:uid="{00000000-0005-0000-0000-0000E1050000}"/>
    <cellStyle name="s_DCF Matrix_2" xfId="1506" xr:uid="{00000000-0005-0000-0000-0000E2050000}"/>
    <cellStyle name="s_DCF Matrix_2_AM0909" xfId="1507" xr:uid="{00000000-0005-0000-0000-0000E3050000}"/>
    <cellStyle name="s_DCF Matrix_2_Premiere_IFRS Business Plan_22Oct04 refinancing - modified _" xfId="1508" xr:uid="{00000000-0005-0000-0000-0000E4050000}"/>
    <cellStyle name="s_DCF Matrix_IPO" xfId="1509" xr:uid="{00000000-0005-0000-0000-0000E5050000}"/>
    <cellStyle name="s_DCF Matrix_MiniMerger7" xfId="1510" xr:uid="{00000000-0005-0000-0000-0000E6050000}"/>
    <cellStyle name="s_DCF Matrix_REVISE24" xfId="1511" xr:uid="{00000000-0005-0000-0000-0000E7050000}"/>
    <cellStyle name="s_dcf_1" xfId="1512" xr:uid="{00000000-0005-0000-0000-0000E8050000}"/>
    <cellStyle name="s_dcf_1_Premiere_IFRS Business Plan_22Oct04 refinancing - modified _" xfId="1513" xr:uid="{00000000-0005-0000-0000-0000E9050000}"/>
    <cellStyle name="s_DCF_1_WACC Analysis 200106 v04" xfId="1514" xr:uid="{00000000-0005-0000-0000-0000EA050000}"/>
    <cellStyle name="s_DCF_2" xfId="1515" xr:uid="{00000000-0005-0000-0000-0000EB050000}"/>
    <cellStyle name="s_dcf_Premiere_IFRS Business Plan_22Oct04 refinancing - modified _" xfId="1516" xr:uid="{00000000-0005-0000-0000-0000EC050000}"/>
    <cellStyle name="s_DCF_WACC Analysis 200106 v04" xfId="1517" xr:uid="{00000000-0005-0000-0000-0000ED050000}"/>
    <cellStyle name="s_DCFLBO Code" xfId="1518" xr:uid="{00000000-0005-0000-0000-0000EE050000}"/>
    <cellStyle name="s_DCFLBO Code_1" xfId="1519" xr:uid="{00000000-0005-0000-0000-0000EF050000}"/>
    <cellStyle name="s_DCFLBO Code_Premiere_IFRS Business Plan_22Oct04 refinancing - modified _" xfId="1520" xr:uid="{00000000-0005-0000-0000-0000F0050000}"/>
    <cellStyle name="s_DCFLBO Code_WACC Analysis 200106 v04" xfId="1521" xr:uid="{00000000-0005-0000-0000-0000F1050000}"/>
    <cellStyle name="s_Definc_dcf_Industries_270301_ma" xfId="1522" xr:uid="{00000000-0005-0000-0000-0000F2050000}"/>
    <cellStyle name="s_Dilution" xfId="1523" xr:uid="{00000000-0005-0000-0000-0000F3050000}"/>
    <cellStyle name="s_Earnings" xfId="1524" xr:uid="{00000000-0005-0000-0000-0000F4050000}"/>
    <cellStyle name="s_Earnings (2)" xfId="1525" xr:uid="{00000000-0005-0000-0000-0000F5050000}"/>
    <cellStyle name="s_Earnings (2)_1" xfId="1526" xr:uid="{00000000-0005-0000-0000-0000F6050000}"/>
    <cellStyle name="s_Earnings (2)_1_Premiere_IFRS Business Plan_22Oct04 refinancing - modified _" xfId="1527" xr:uid="{00000000-0005-0000-0000-0000F7050000}"/>
    <cellStyle name="s_Earnings (2)_1_WACC Analysis 200106 v04" xfId="1528" xr:uid="{00000000-0005-0000-0000-0000F8050000}"/>
    <cellStyle name="s_Earnings (2)_2" xfId="1529" xr:uid="{00000000-0005-0000-0000-0000F9050000}"/>
    <cellStyle name="s_Earnings (2)_2_Financing v22" xfId="1530" xr:uid="{00000000-0005-0000-0000-0000FA050000}"/>
    <cellStyle name="s_Earnings (2)_Financing v22" xfId="1531" xr:uid="{00000000-0005-0000-0000-0000FB050000}"/>
    <cellStyle name="s_Earnings (2)_Premiere_IFRS Business Plan_22Oct04 refinancing - modified _" xfId="1532" xr:uid="{00000000-0005-0000-0000-0000FC050000}"/>
    <cellStyle name="s_Earnings (2)_WACC Analysis 200106 v04" xfId="1533" xr:uid="{00000000-0005-0000-0000-0000FD050000}"/>
    <cellStyle name="s_Earnings_1" xfId="1534" xr:uid="{00000000-0005-0000-0000-0000FE050000}"/>
    <cellStyle name="s_Earnings_1_AM0909" xfId="1535" xr:uid="{00000000-0005-0000-0000-0000FF050000}"/>
    <cellStyle name="s_Earnings_2" xfId="1536" xr:uid="{00000000-0005-0000-0000-000000060000}"/>
    <cellStyle name="s_Earnings_2_AM0909" xfId="1537" xr:uid="{00000000-0005-0000-0000-000001060000}"/>
    <cellStyle name="s_Earnings_AM0909" xfId="1538" xr:uid="{00000000-0005-0000-0000-000002060000}"/>
    <cellStyle name="s_Fin Graph" xfId="1539" xr:uid="{00000000-0005-0000-0000-000003060000}"/>
    <cellStyle name="s_Fin Graph_1" xfId="1540" xr:uid="{00000000-0005-0000-0000-000004060000}"/>
    <cellStyle name="s_Fin Graph_2" xfId="1541" xr:uid="{00000000-0005-0000-0000-000005060000}"/>
    <cellStyle name="s_Final Model2" xfId="1542" xr:uid="{00000000-0005-0000-0000-000006060000}"/>
    <cellStyle name="s_Final Model2_1" xfId="1543" xr:uid="{00000000-0005-0000-0000-000007060000}"/>
    <cellStyle name="s_FINALWOOLMODEL" xfId="1544" xr:uid="{00000000-0005-0000-0000-000008060000}"/>
    <cellStyle name="s_FINALWOOLMODEL_1" xfId="1545" xr:uid="{00000000-0005-0000-0000-000009060000}"/>
    <cellStyle name="s_Financials_B" xfId="1546" xr:uid="{00000000-0005-0000-0000-00000A060000}"/>
    <cellStyle name="s_Financials_T" xfId="1547" xr:uid="{00000000-0005-0000-0000-00000B060000}"/>
    <cellStyle name="s_Financing v22" xfId="1548" xr:uid="{00000000-0005-0000-0000-00000C060000}"/>
    <cellStyle name="s_Grandvision_LBO2" xfId="1549" xr:uid="{00000000-0005-0000-0000-00000D060000}"/>
    <cellStyle name="s_Grouse+Pelican" xfId="1550" xr:uid="{00000000-0005-0000-0000-00000E060000}"/>
    <cellStyle name="s_Hist Graph" xfId="1551" xr:uid="{00000000-0005-0000-0000-00000F060000}"/>
    <cellStyle name="s_Hist Graph_1" xfId="1552" xr:uid="{00000000-0005-0000-0000-000010060000}"/>
    <cellStyle name="s_Hist Graph_2" xfId="1553" xr:uid="{00000000-0005-0000-0000-000011060000}"/>
    <cellStyle name="s_Hist Inputs" xfId="1554" xr:uid="{00000000-0005-0000-0000-000012060000}"/>
    <cellStyle name="s_Hist Inputs (2)" xfId="1555" xr:uid="{00000000-0005-0000-0000-000013060000}"/>
    <cellStyle name="s_Hist Inputs (2)_1" xfId="1556" xr:uid="{00000000-0005-0000-0000-000014060000}"/>
    <cellStyle name="s_Hist Inputs_1" xfId="1557" xr:uid="{00000000-0005-0000-0000-000015060000}"/>
    <cellStyle name="s_Hist Inputs_1_AM0909" xfId="1558" xr:uid="{00000000-0005-0000-0000-000016060000}"/>
    <cellStyle name="s_Hist Inputs_2" xfId="1559" xr:uid="{00000000-0005-0000-0000-000017060000}"/>
    <cellStyle name="s_Hist Inputs_AM0909" xfId="1560" xr:uid="{00000000-0005-0000-0000-000018060000}"/>
    <cellStyle name="s_InitialPrintDialog" xfId="1561" xr:uid="{00000000-0005-0000-0000-000019060000}"/>
    <cellStyle name="s_InitialPrintDialog_1" xfId="1562" xr:uid="{00000000-0005-0000-0000-00001A060000}"/>
    <cellStyle name="s_InitialPrintDialog_2" xfId="1563" xr:uid="{00000000-0005-0000-0000-00001B060000}"/>
    <cellStyle name="s_IPO" xfId="1564" xr:uid="{00000000-0005-0000-0000-00001C060000}"/>
    <cellStyle name="s_LambSum_link_a" xfId="1565" xr:uid="{00000000-0005-0000-0000-00001D060000}"/>
    <cellStyle name="s_LBO" xfId="1566" xr:uid="{00000000-0005-0000-0000-00001E060000}"/>
    <cellStyle name="s_LBO IRR" xfId="1567" xr:uid="{00000000-0005-0000-0000-00001F060000}"/>
    <cellStyle name="s_LBO IRR_1" xfId="1568" xr:uid="{00000000-0005-0000-0000-000020060000}"/>
    <cellStyle name="s_LBO IRR_2" xfId="1569" xr:uid="{00000000-0005-0000-0000-000021060000}"/>
    <cellStyle name="s_LBO Sens" xfId="1570" xr:uid="{00000000-0005-0000-0000-000022060000}"/>
    <cellStyle name="s_LBO Sens_1" xfId="1571" xr:uid="{00000000-0005-0000-0000-000023060000}"/>
    <cellStyle name="s_LBO Sens_2" xfId="1572" xr:uid="{00000000-0005-0000-0000-000024060000}"/>
    <cellStyle name="s_LBO Summary" xfId="1573" xr:uid="{00000000-0005-0000-0000-000025060000}"/>
    <cellStyle name="s_LBO Summary_1" xfId="1574" xr:uid="{00000000-0005-0000-0000-000026060000}"/>
    <cellStyle name="s_LBO Summary_1_Mary911" xfId="1575" xr:uid="{00000000-0005-0000-0000-000027060000}"/>
    <cellStyle name="s_LBO Summary_1_mona0915a" xfId="1576" xr:uid="{00000000-0005-0000-0000-000028060000}"/>
    <cellStyle name="s_LBO Summary_1_mona0915b" xfId="1577" xr:uid="{00000000-0005-0000-0000-000029060000}"/>
    <cellStyle name="s_LBO Summary_2" xfId="1578" xr:uid="{00000000-0005-0000-0000-00002A060000}"/>
    <cellStyle name="s_LBO Summary_2_AM0909" xfId="1579" xr:uid="{00000000-0005-0000-0000-00002B060000}"/>
    <cellStyle name="s_LBO Summary_AM0909" xfId="1580" xr:uid="{00000000-0005-0000-0000-00002C060000}"/>
    <cellStyle name="s_LBO Summary_Mary911" xfId="1581" xr:uid="{00000000-0005-0000-0000-00002D060000}"/>
    <cellStyle name="s_LBO Summary_mona0915a" xfId="1582" xr:uid="{00000000-0005-0000-0000-00002E060000}"/>
    <cellStyle name="s_LBO Summary_mona0915b" xfId="1583" xr:uid="{00000000-0005-0000-0000-00002F060000}"/>
    <cellStyle name="s_LBO_1" xfId="1584" xr:uid="{00000000-0005-0000-0000-000030060000}"/>
    <cellStyle name="s_LBO_1_Premiere_IFRS Business Plan_22Oct04 refinancing - modified _" xfId="1585" xr:uid="{00000000-0005-0000-0000-000031060000}"/>
    <cellStyle name="s_LBO_1_WACC Analysis 200106 v04" xfId="1586" xr:uid="{00000000-0005-0000-0000-000032060000}"/>
    <cellStyle name="s_LBO_2" xfId="1587" xr:uid="{00000000-0005-0000-0000-000033060000}"/>
    <cellStyle name="s_LBO_2_Premiere_IFRS Business Plan_22Oct04 refinancing - modified _" xfId="1588" xr:uid="{00000000-0005-0000-0000-000034060000}"/>
    <cellStyle name="s_LBO_2_WACC Analysis 200106 v04" xfId="1589" xr:uid="{00000000-0005-0000-0000-000035060000}"/>
    <cellStyle name="s_lbo1" xfId="1590" xr:uid="{00000000-0005-0000-0000-000036060000}"/>
    <cellStyle name="s_lbo1_1" xfId="1591" xr:uid="{00000000-0005-0000-0000-000037060000}"/>
    <cellStyle name="s_lbo1_2" xfId="1592" xr:uid="{00000000-0005-0000-0000-000038060000}"/>
    <cellStyle name="s_lbo3" xfId="1593" xr:uid="{00000000-0005-0000-0000-000039060000}"/>
    <cellStyle name="s_lbo3_1" xfId="1594" xr:uid="{00000000-0005-0000-0000-00003A060000}"/>
    <cellStyle name="s_LBO5" xfId="1595" xr:uid="{00000000-0005-0000-0000-00003B060000}"/>
    <cellStyle name="s_LBO5_1" xfId="1596" xr:uid="{00000000-0005-0000-0000-00003C060000}"/>
    <cellStyle name="s_LMA (2)" xfId="1597" xr:uid="{00000000-0005-0000-0000-00003D060000}"/>
    <cellStyle name="s_LMA (2)_1" xfId="1598" xr:uid="{00000000-0005-0000-0000-00003E060000}"/>
    <cellStyle name="s_MainPrint Code" xfId="1599" xr:uid="{00000000-0005-0000-0000-00003F060000}"/>
    <cellStyle name="s_MainPrint Code_1" xfId="1600" xr:uid="{00000000-0005-0000-0000-000040060000}"/>
    <cellStyle name="s_MainPrint Code_2" xfId="1601" xr:uid="{00000000-0005-0000-0000-000041060000}"/>
    <cellStyle name="s_Mary911" xfId="1602" xr:uid="{00000000-0005-0000-0000-000042060000}"/>
    <cellStyle name="s_Matrix_B" xfId="1603" xr:uid="{00000000-0005-0000-0000-000043060000}"/>
    <cellStyle name="s_Matrix_T" xfId="1604" xr:uid="{00000000-0005-0000-0000-000044060000}"/>
    <cellStyle name="s_mer-mod15" xfId="1606" xr:uid="{00000000-0005-0000-0000-000046060000}"/>
    <cellStyle name="s_Merger" xfId="1605" xr:uid="{00000000-0005-0000-0000-000045060000}"/>
    <cellStyle name="s_Mini merg7_20" xfId="1607" xr:uid="{00000000-0005-0000-0000-000047060000}"/>
    <cellStyle name="s_Model0717" xfId="1608" xr:uid="{00000000-0005-0000-0000-000048060000}"/>
    <cellStyle name="s_model1" xfId="1609" xr:uid="{00000000-0005-0000-0000-000049060000}"/>
    <cellStyle name="s_model1_1" xfId="1610" xr:uid="{00000000-0005-0000-0000-00004A060000}"/>
    <cellStyle name="s_model1_2" xfId="1611" xr:uid="{00000000-0005-0000-0000-00004B060000}"/>
    <cellStyle name="s_model19" xfId="1612" xr:uid="{00000000-0005-0000-0000-00004C060000}"/>
    <cellStyle name="s_model19_1" xfId="1613" xr:uid="{00000000-0005-0000-0000-00004D060000}"/>
    <cellStyle name="s_model2" xfId="1614" xr:uid="{00000000-0005-0000-0000-00004E060000}"/>
    <cellStyle name="s_model6" xfId="1615" xr:uid="{00000000-0005-0000-0000-00004F060000}"/>
    <cellStyle name="s_model6_1" xfId="1616" xr:uid="{00000000-0005-0000-0000-000050060000}"/>
    <cellStyle name="s_model6_2" xfId="1617" xr:uid="{00000000-0005-0000-0000-000051060000}"/>
    <cellStyle name="s_OMNI PFMA Cap" xfId="1618" xr:uid="{00000000-0005-0000-0000-000052060000}"/>
    <cellStyle name="s_OMNI PFMA Cap_1" xfId="1619" xr:uid="{00000000-0005-0000-0000-000053060000}"/>
    <cellStyle name="s_OMNI PFMA Cap_2" xfId="1620" xr:uid="{00000000-0005-0000-0000-000054060000}"/>
    <cellStyle name="s_OMNI PFMA Credit" xfId="1621" xr:uid="{00000000-0005-0000-0000-000055060000}"/>
    <cellStyle name="s_OMNI PFMA Credit_1" xfId="1622" xr:uid="{00000000-0005-0000-0000-000056060000}"/>
    <cellStyle name="s_OMNI PFMA Credit_2" xfId="1623" xr:uid="{00000000-0005-0000-0000-000057060000}"/>
    <cellStyle name="s_OMNI_BalSheets" xfId="1624" xr:uid="{00000000-0005-0000-0000-000058060000}"/>
    <cellStyle name="s_OMNI_BalSheets (2)" xfId="1625" xr:uid="{00000000-0005-0000-0000-000059060000}"/>
    <cellStyle name="s_OMNI_BalSheets (2)_1" xfId="1626" xr:uid="{00000000-0005-0000-0000-00005A060000}"/>
    <cellStyle name="s_OMNI_BalSheets (2)_2" xfId="1627" xr:uid="{00000000-0005-0000-0000-00005B060000}"/>
    <cellStyle name="s_OMNI_BalSheets_1" xfId="1628" xr:uid="{00000000-0005-0000-0000-00005C060000}"/>
    <cellStyle name="s_OMNI_BalSheets_2" xfId="1629" xr:uid="{00000000-0005-0000-0000-00005D060000}"/>
    <cellStyle name="s_OMNI_Earnings" xfId="1630" xr:uid="{00000000-0005-0000-0000-00005E060000}"/>
    <cellStyle name="s_OMNI_Earnings (2)" xfId="1631" xr:uid="{00000000-0005-0000-0000-00005F060000}"/>
    <cellStyle name="s_OMNI_Earnings (2)_1" xfId="1632" xr:uid="{00000000-0005-0000-0000-000060060000}"/>
    <cellStyle name="s_OMNI_Earnings (2)_2" xfId="1633" xr:uid="{00000000-0005-0000-0000-000061060000}"/>
    <cellStyle name="s_OMNI_Earnings_1" xfId="1634" xr:uid="{00000000-0005-0000-0000-000062060000}"/>
    <cellStyle name="s_OMNI_Earnings_2" xfId="1635" xr:uid="{00000000-0005-0000-0000-000063060000}"/>
    <cellStyle name="s_Omni_Schedules" xfId="1636" xr:uid="{00000000-0005-0000-0000-000064060000}"/>
    <cellStyle name="s_Omni_Schedules (2)" xfId="1637" xr:uid="{00000000-0005-0000-0000-000065060000}"/>
    <cellStyle name="s_Omni_Schedules (2)_1" xfId="1638" xr:uid="{00000000-0005-0000-0000-000066060000}"/>
    <cellStyle name="s_Omni_Schedules_1" xfId="1639" xr:uid="{00000000-0005-0000-0000-000067060000}"/>
    <cellStyle name="s_Omni_Schedules_2" xfId="1640" xr:uid="{00000000-0005-0000-0000-000068060000}"/>
    <cellStyle name="s_P_L_Ratios" xfId="1641" xr:uid="{00000000-0005-0000-0000-000069060000}"/>
    <cellStyle name="s_P_L_Ratios_B" xfId="1642" xr:uid="{00000000-0005-0000-0000-00006A060000}"/>
    <cellStyle name="s_Paint 18 - MC" xfId="1643" xr:uid="{00000000-0005-0000-0000-00006B060000}"/>
    <cellStyle name="s_PDGDCF1" xfId="1644" xr:uid="{00000000-0005-0000-0000-00006C060000}"/>
    <cellStyle name="s_PFMA Cap" xfId="1645" xr:uid="{00000000-0005-0000-0000-00006D060000}"/>
    <cellStyle name="s_PFMA Cap (2)" xfId="1646" xr:uid="{00000000-0005-0000-0000-00006E060000}"/>
    <cellStyle name="s_PFMA Cap (2)_1" xfId="1647" xr:uid="{00000000-0005-0000-0000-00006F060000}"/>
    <cellStyle name="s_PFMA Cap (2)_2" xfId="1648" xr:uid="{00000000-0005-0000-0000-000070060000}"/>
    <cellStyle name="s_PFMA Cap_1" xfId="1649" xr:uid="{00000000-0005-0000-0000-000071060000}"/>
    <cellStyle name="s_PFMA Cap_1_Mary911" xfId="1650" xr:uid="{00000000-0005-0000-0000-000072060000}"/>
    <cellStyle name="s_PFMA Cap_1_mona0915a" xfId="1651" xr:uid="{00000000-0005-0000-0000-000073060000}"/>
    <cellStyle name="s_PFMA Cap_1_mona0915b" xfId="1652" xr:uid="{00000000-0005-0000-0000-000074060000}"/>
    <cellStyle name="s_PFMA Cap_2" xfId="1653" xr:uid="{00000000-0005-0000-0000-000075060000}"/>
    <cellStyle name="s_PFMA Cap_2_Premiere_IFRS Business Plan_22Oct04 refinancing - modified _" xfId="1654" xr:uid="{00000000-0005-0000-0000-000076060000}"/>
    <cellStyle name="s_PFMA Cap_Mary911" xfId="1655" xr:uid="{00000000-0005-0000-0000-000077060000}"/>
    <cellStyle name="s_PFMA Cap_mona0915a" xfId="1656" xr:uid="{00000000-0005-0000-0000-000078060000}"/>
    <cellStyle name="s_PFMA Cap_mona0915b" xfId="1657" xr:uid="{00000000-0005-0000-0000-000079060000}"/>
    <cellStyle name="s_PFMA Cap_Premiere_IFRS Business Plan_22Oct04 refinancing - modified _" xfId="1658" xr:uid="{00000000-0005-0000-0000-00007A060000}"/>
    <cellStyle name="s_PFMA Credit" xfId="1659" xr:uid="{00000000-0005-0000-0000-00007B060000}"/>
    <cellStyle name="s_PFMA Credit (2)" xfId="1660" xr:uid="{00000000-0005-0000-0000-00007C060000}"/>
    <cellStyle name="s_PFMA Credit (2)_1" xfId="1661" xr:uid="{00000000-0005-0000-0000-00007D060000}"/>
    <cellStyle name="s_PFMA Credit (2)_PFMA Cap" xfId="1662" xr:uid="{00000000-0005-0000-0000-00007E060000}"/>
    <cellStyle name="s_PFMA Credit_1" xfId="1663" xr:uid="{00000000-0005-0000-0000-00007F060000}"/>
    <cellStyle name="s_PFMA Credit_2" xfId="1664" xr:uid="{00000000-0005-0000-0000-000080060000}"/>
    <cellStyle name="s_PFMA Credit_2_Premiere_IFRS Business Plan_22Oct04 refinancing - modified _" xfId="1665" xr:uid="{00000000-0005-0000-0000-000081060000}"/>
    <cellStyle name="s_PFMA Credit_Premiere_IFRS Business Plan_22Oct04 refinancing - modified _" xfId="1666" xr:uid="{00000000-0005-0000-0000-000082060000}"/>
    <cellStyle name="s_PFMA Fin Sum" xfId="1667" xr:uid="{00000000-0005-0000-0000-000083060000}"/>
    <cellStyle name="s_PFMA Fin Sum_1" xfId="1668" xr:uid="{00000000-0005-0000-0000-000084060000}"/>
    <cellStyle name="s_PFMA Fin Sum_2" xfId="1669" xr:uid="{00000000-0005-0000-0000-000085060000}"/>
    <cellStyle name="s_PFMA Fin Sum_2_Premiere_IFRS Business Plan_22Oct04 refinancing - modified _" xfId="1670" xr:uid="{00000000-0005-0000-0000-000086060000}"/>
    <cellStyle name="s_PFMA Fin Sum_Premiere_IFRS Business Plan_22Oct04 refinancing - modified _" xfId="1671" xr:uid="{00000000-0005-0000-0000-000087060000}"/>
    <cellStyle name="s_PFMA Statements" xfId="1672" xr:uid="{00000000-0005-0000-0000-000088060000}"/>
    <cellStyle name="s_PFMA Statements_1" xfId="1673" xr:uid="{00000000-0005-0000-0000-000089060000}"/>
    <cellStyle name="s_PFMA Statements_2" xfId="1674" xr:uid="{00000000-0005-0000-0000-00008A060000}"/>
    <cellStyle name="s_Premiere_IFRS Business Plan_22Oct04 refinancing - modified _" xfId="1675" xr:uid="{00000000-0005-0000-0000-00008B060000}"/>
    <cellStyle name="s_Print macros" xfId="1676" xr:uid="{00000000-0005-0000-0000-00008C060000}"/>
    <cellStyle name="s_Print macros_1" xfId="1677" xr:uid="{00000000-0005-0000-0000-00008D060000}"/>
    <cellStyle name="s_Print macros_2" xfId="1678" xr:uid="{00000000-0005-0000-0000-00008E060000}"/>
    <cellStyle name="s_Proj Graph" xfId="1679" xr:uid="{00000000-0005-0000-0000-00008F060000}"/>
    <cellStyle name="s_Proj Graph_1" xfId="1680" xr:uid="{00000000-0005-0000-0000-000090060000}"/>
    <cellStyle name="s_Proj Graph_2" xfId="1681" xr:uid="{00000000-0005-0000-0000-000091060000}"/>
    <cellStyle name="s_Project L  12-12-01" xfId="1682" xr:uid="{00000000-0005-0000-0000-000092060000}"/>
    <cellStyle name="s_PWS (2)" xfId="1683" xr:uid="{00000000-0005-0000-0000-000093060000}"/>
    <cellStyle name="s_PWS (2)_1" xfId="1684" xr:uid="{00000000-0005-0000-0000-000094060000}"/>
    <cellStyle name="s_PWS (2)_2" xfId="1685" xr:uid="{00000000-0005-0000-0000-000095060000}"/>
    <cellStyle name="s_Rates" xfId="1686" xr:uid="{00000000-0005-0000-0000-000096060000}"/>
    <cellStyle name="s_Rates_1" xfId="1687" xr:uid="{00000000-0005-0000-0000-000097060000}"/>
    <cellStyle name="s_Rates_2" xfId="1688" xr:uid="{00000000-0005-0000-0000-000098060000}"/>
    <cellStyle name="s_RECESSA" xfId="1689" xr:uid="{00000000-0005-0000-0000-000099060000}"/>
    <cellStyle name="s_RECESSA_1" xfId="1690" xr:uid="{00000000-0005-0000-0000-00009A060000}"/>
    <cellStyle name="s_REVISE24" xfId="1691" xr:uid="{00000000-0005-0000-0000-00009B060000}"/>
    <cellStyle name="s_Rump Earnings" xfId="1692" xr:uid="{00000000-0005-0000-0000-00009C060000}"/>
    <cellStyle name="s_Rump Earnings_1" xfId="1693" xr:uid="{00000000-0005-0000-0000-00009D060000}"/>
    <cellStyle name="s_Rump Earnings_2" xfId="1694" xr:uid="{00000000-0005-0000-0000-00009E060000}"/>
    <cellStyle name="s_Rump_BalSheets" xfId="1695" xr:uid="{00000000-0005-0000-0000-00009F060000}"/>
    <cellStyle name="s_Rump_BalSheets_1" xfId="1696" xr:uid="{00000000-0005-0000-0000-0000A0060000}"/>
    <cellStyle name="s_Rump_BalSheets_2" xfId="1697" xr:uid="{00000000-0005-0000-0000-0000A1060000}"/>
    <cellStyle name="s_Rump_Schedules" xfId="1698" xr:uid="{00000000-0005-0000-0000-0000A2060000}"/>
    <cellStyle name="s_Rump_Schedules_1" xfId="1699" xr:uid="{00000000-0005-0000-0000-0000A3060000}"/>
    <cellStyle name="s_Rump_Schedules_2" xfId="1700" xr:uid="{00000000-0005-0000-0000-0000A4060000}"/>
    <cellStyle name="s_S_By_S" xfId="1701" xr:uid="{00000000-0005-0000-0000-0000A5060000}"/>
    <cellStyle name="s_saft_1" xfId="1702" xr:uid="{00000000-0005-0000-0000-0000A6060000}"/>
    <cellStyle name="s_saft_1_1" xfId="1703" xr:uid="{00000000-0005-0000-0000-0000A7060000}"/>
    <cellStyle name="s_saft_1_2" xfId="1704" xr:uid="{00000000-0005-0000-0000-0000A8060000}"/>
    <cellStyle name="s_Schedules" xfId="1705" xr:uid="{00000000-0005-0000-0000-0000A9060000}"/>
    <cellStyle name="s_Schedules_1" xfId="1706" xr:uid="{00000000-0005-0000-0000-0000AA060000}"/>
    <cellStyle name="s_Schedules_1_AM0909" xfId="1707" xr:uid="{00000000-0005-0000-0000-0000AB060000}"/>
    <cellStyle name="s_Schedules_2" xfId="1708" xr:uid="{00000000-0005-0000-0000-0000AC060000}"/>
    <cellStyle name="s_Schedules_AM0909" xfId="1709" xr:uid="{00000000-0005-0000-0000-0000AD060000}"/>
    <cellStyle name="s_Schering Business Plan (Jan Mar 06)" xfId="1710" xr:uid="{00000000-0005-0000-0000-0000AE060000}"/>
    <cellStyle name="s_Sheet5" xfId="1711" xr:uid="{00000000-0005-0000-0000-0000AF060000}"/>
    <cellStyle name="s_Standalone" xfId="1712" xr:uid="{00000000-0005-0000-0000-0000B0060000}"/>
    <cellStyle name="s_Standalone (2)" xfId="1713" xr:uid="{00000000-0005-0000-0000-0000B1060000}"/>
    <cellStyle name="s_Standalone (2)_1" xfId="1714" xr:uid="{00000000-0005-0000-0000-0000B2060000}"/>
    <cellStyle name="s_Standalone_1" xfId="1715" xr:uid="{00000000-0005-0000-0000-0000B3060000}"/>
    <cellStyle name="s_Standalone_2" xfId="1716" xr:uid="{00000000-0005-0000-0000-0000B4060000}"/>
    <cellStyle name="s_Template LBO Cover Page" xfId="1717" xr:uid="{00000000-0005-0000-0000-0000B5060000}"/>
    <cellStyle name="s_Trading Val Calc" xfId="1718" xr:uid="{00000000-0005-0000-0000-0000B6060000}"/>
    <cellStyle name="s_Trading Val Calc_1" xfId="1719" xr:uid="{00000000-0005-0000-0000-0000B7060000}"/>
    <cellStyle name="s_Trading Val Calc_2" xfId="1720" xr:uid="{00000000-0005-0000-0000-0000B8060000}"/>
    <cellStyle name="s_Trading Val Calc_AM0909" xfId="1721" xr:uid="{00000000-0005-0000-0000-0000B9060000}"/>
    <cellStyle name="s_Trading Value" xfId="1722" xr:uid="{00000000-0005-0000-0000-0000BA060000}"/>
    <cellStyle name="s_Trading Value_1" xfId="1723" xr:uid="{00000000-0005-0000-0000-0000BB060000}"/>
    <cellStyle name="s_Trading Value_2" xfId="1724" xr:uid="{00000000-0005-0000-0000-0000BC060000}"/>
    <cellStyle name="s_Trans Assump" xfId="1725" xr:uid="{00000000-0005-0000-0000-0000BD060000}"/>
    <cellStyle name="s_Trans Assump (2)" xfId="1726" xr:uid="{00000000-0005-0000-0000-0000BE060000}"/>
    <cellStyle name="s_Trans Assump (2)_1" xfId="1727" xr:uid="{00000000-0005-0000-0000-0000BF060000}"/>
    <cellStyle name="s_Trans Assump_1" xfId="1728" xr:uid="{00000000-0005-0000-0000-0000C0060000}"/>
    <cellStyle name="s_Trans Assump_1_AM0909" xfId="1729" xr:uid="{00000000-0005-0000-0000-0000C1060000}"/>
    <cellStyle name="s_Trans Assump_1_Premiere_IFRS Business Plan_22Oct04 refinancing - modified _" xfId="1730" xr:uid="{00000000-0005-0000-0000-0000C2060000}"/>
    <cellStyle name="s_Trans Assump_2" xfId="1731" xr:uid="{00000000-0005-0000-0000-0000C3060000}"/>
    <cellStyle name="s_Trans Assump_AM0909" xfId="1732" xr:uid="{00000000-0005-0000-0000-0000C4060000}"/>
    <cellStyle name="s_Trans Assump_Trans Sum" xfId="1733" xr:uid="{00000000-0005-0000-0000-0000C5060000}"/>
    <cellStyle name="s_Trans Sum" xfId="1734" xr:uid="{00000000-0005-0000-0000-0000C6060000}"/>
    <cellStyle name="s_Trans Sum_1" xfId="1735" xr:uid="{00000000-0005-0000-0000-0000C7060000}"/>
    <cellStyle name="s_Trans Sum_2" xfId="1736" xr:uid="{00000000-0005-0000-0000-0000C8060000}"/>
    <cellStyle name="s_Trans Sum_Trans Assump" xfId="1737" xr:uid="{00000000-0005-0000-0000-0000C9060000}"/>
    <cellStyle name="s_Unit Price Sen. (2)" xfId="1738" xr:uid="{00000000-0005-0000-0000-0000CA060000}"/>
    <cellStyle name="s_Unit Price Sen. (2)_1" xfId="1739" xr:uid="{00000000-0005-0000-0000-0000CB060000}"/>
    <cellStyle name="s_Unit Price Sen. (2)_2" xfId="1740" xr:uid="{00000000-0005-0000-0000-0000CC060000}"/>
    <cellStyle name="s_UPVAL9" xfId="1741" xr:uid="{00000000-0005-0000-0000-0000CD060000}"/>
    <cellStyle name="s_Val Anal" xfId="1742" xr:uid="{00000000-0005-0000-0000-0000CE060000}"/>
    <cellStyle name="s_Valuation " xfId="1743" xr:uid="{00000000-0005-0000-0000-0000CF060000}"/>
    <cellStyle name="s_Valuation Matrix" xfId="1744" xr:uid="{00000000-0005-0000-0000-0000D0060000}"/>
    <cellStyle name="s_WACC Analysis 200106 v04" xfId="1745" xr:uid="{00000000-0005-0000-0000-0000D1060000}"/>
    <cellStyle name="s_WACC benchmarking" xfId="1746" xr:uid="{00000000-0005-0000-0000-0000D2060000}"/>
    <cellStyle name="s_West Ham (2)" xfId="1747" xr:uid="{00000000-0005-0000-0000-0000D3060000}"/>
    <cellStyle name="s_West Ham (2)_1" xfId="1748" xr:uid="{00000000-0005-0000-0000-0000D4060000}"/>
    <cellStyle name="s_West Ham (2)_2" xfId="1749" xr:uid="{00000000-0005-0000-0000-0000D5060000}"/>
    <cellStyle name="s_Westham (2)" xfId="1750" xr:uid="{00000000-0005-0000-0000-0000D6060000}"/>
    <cellStyle name="s_Westham (2)_1" xfId="1751" xr:uid="{00000000-0005-0000-0000-0000D7060000}"/>
    <cellStyle name="s_Westham (2)_2" xfId="1752" xr:uid="{00000000-0005-0000-0000-0000D8060000}"/>
    <cellStyle name="s_Wool_01_07_12_1999" xfId="1753" xr:uid="{00000000-0005-0000-0000-0000D9060000}"/>
    <cellStyle name="s_Wool_01_07_12_1999_1" xfId="1754" xr:uid="{00000000-0005-0000-0000-0000DA060000}"/>
    <cellStyle name="s_Wool_01_07_12_1999_2" xfId="1755" xr:uid="{00000000-0005-0000-0000-0000DB060000}"/>
    <cellStyle name="s_Wool_14_12_1999_2" xfId="1756" xr:uid="{00000000-0005-0000-0000-0000DC060000}"/>
    <cellStyle name="s_Wool_14_12_1999_2_1" xfId="1757" xr:uid="{00000000-0005-0000-0000-0000DD060000}"/>
    <cellStyle name="s_Wool_14_12_1999_2_2" xfId="1758" xr:uid="{00000000-0005-0000-0000-0000DE060000}"/>
    <cellStyle name="s_Wool_15_02_2000" xfId="1759" xr:uid="{00000000-0005-0000-0000-0000DF060000}"/>
    <cellStyle name="s_Wool_15_02_2000_1" xfId="1760" xr:uid="{00000000-0005-0000-0000-0000E0060000}"/>
    <cellStyle name="s_Wool_15_02_2000_2" xfId="1761" xr:uid="{00000000-0005-0000-0000-0000E1060000}"/>
    <cellStyle name="s_Wool_28_01_2000_02" xfId="1762" xr:uid="{00000000-0005-0000-0000-0000E2060000}"/>
    <cellStyle name="s_Wool_28_01_2000_02_1" xfId="1763" xr:uid="{00000000-0005-0000-0000-0000E3060000}"/>
    <cellStyle name="s_Wool_28_01_2000_02_2" xfId="1764" xr:uid="{00000000-0005-0000-0000-0000E4060000}"/>
    <cellStyle name="s_WoolEuro_12_04_2000_02" xfId="1765" xr:uid="{00000000-0005-0000-0000-0000E5060000}"/>
    <cellStyle name="s_WoolEuro_12_04_2000_02_1" xfId="1766" xr:uid="{00000000-0005-0000-0000-0000E6060000}"/>
    <cellStyle name="s_WoolEuro_12_04_2000_02_2" xfId="1767" xr:uid="{00000000-0005-0000-0000-0000E7060000}"/>
    <cellStyle name="s_WoolEuro_17_03_2000" xfId="1768" xr:uid="{00000000-0005-0000-0000-0000E8060000}"/>
    <cellStyle name="s_WoolEuro_17_03_2000_1" xfId="1769" xr:uid="{00000000-0005-0000-0000-0000E9060000}"/>
    <cellStyle name="s_WoolEuro_20_03_2000_3" xfId="1770" xr:uid="{00000000-0005-0000-0000-0000EA060000}"/>
    <cellStyle name="s_WoolEuro_20_03_2000_3_1" xfId="1771" xr:uid="{00000000-0005-0000-0000-0000EB060000}"/>
    <cellStyle name="s_WoolEuroEx_14_04_2000_01" xfId="1772" xr:uid="{00000000-0005-0000-0000-0000EC060000}"/>
    <cellStyle name="s_WoolEuroEx_14_04_2000_01_1" xfId="1773" xr:uid="{00000000-0005-0000-0000-0000ED060000}"/>
    <cellStyle name="SAPBEXaggData" xfId="1774" xr:uid="{00000000-0005-0000-0000-0000EE060000}"/>
    <cellStyle name="SAPBEXaggDataEmph" xfId="1775" xr:uid="{00000000-0005-0000-0000-0000EF060000}"/>
    <cellStyle name="SAPBEXaggItem" xfId="1776" xr:uid="{00000000-0005-0000-0000-0000F0060000}"/>
    <cellStyle name="SAPBEXaggItemX" xfId="1777" xr:uid="{00000000-0005-0000-0000-0000F1060000}"/>
    <cellStyle name="SAPBEXchaText" xfId="1778" xr:uid="{00000000-0005-0000-0000-0000F2060000}"/>
    <cellStyle name="SAPBEXexcBad7" xfId="1779" xr:uid="{00000000-0005-0000-0000-0000F3060000}"/>
    <cellStyle name="SAPBEXexcBad8" xfId="1780" xr:uid="{00000000-0005-0000-0000-0000F4060000}"/>
    <cellStyle name="SAPBEXexcBad9" xfId="1781" xr:uid="{00000000-0005-0000-0000-0000F5060000}"/>
    <cellStyle name="SAPBEXexcCritical4" xfId="1782" xr:uid="{00000000-0005-0000-0000-0000F6060000}"/>
    <cellStyle name="SAPBEXexcCritical5" xfId="1783" xr:uid="{00000000-0005-0000-0000-0000F7060000}"/>
    <cellStyle name="SAPBEXexcCritical6" xfId="1784" xr:uid="{00000000-0005-0000-0000-0000F8060000}"/>
    <cellStyle name="SAPBEXexcGood1" xfId="1785" xr:uid="{00000000-0005-0000-0000-0000F9060000}"/>
    <cellStyle name="SAPBEXexcGood2" xfId="1786" xr:uid="{00000000-0005-0000-0000-0000FA060000}"/>
    <cellStyle name="SAPBEXexcGood3" xfId="1787" xr:uid="{00000000-0005-0000-0000-0000FB060000}"/>
    <cellStyle name="SAPBEXfilterDrill" xfId="1788" xr:uid="{00000000-0005-0000-0000-0000FC060000}"/>
    <cellStyle name="SAPBEXfilterItem" xfId="1789" xr:uid="{00000000-0005-0000-0000-0000FD060000}"/>
    <cellStyle name="SAPBEXfilterText" xfId="1790" xr:uid="{00000000-0005-0000-0000-0000FE060000}"/>
    <cellStyle name="SAPBEXformats" xfId="1791" xr:uid="{00000000-0005-0000-0000-0000FF060000}"/>
    <cellStyle name="SAPBEXheaderItem" xfId="1792" xr:uid="{00000000-0005-0000-0000-000000070000}"/>
    <cellStyle name="SAPBEXheaderText" xfId="1793" xr:uid="{00000000-0005-0000-0000-000001070000}"/>
    <cellStyle name="SAPBEXHLevel0" xfId="1794" xr:uid="{00000000-0005-0000-0000-000002070000}"/>
    <cellStyle name="SAPBEXHLevel0X" xfId="1795" xr:uid="{00000000-0005-0000-0000-000003070000}"/>
    <cellStyle name="SAPBEXHLevel1" xfId="1796" xr:uid="{00000000-0005-0000-0000-000004070000}"/>
    <cellStyle name="SAPBEXHLevel1X" xfId="1797" xr:uid="{00000000-0005-0000-0000-000005070000}"/>
    <cellStyle name="SAPBEXHLevel2" xfId="1798" xr:uid="{00000000-0005-0000-0000-000006070000}"/>
    <cellStyle name="SAPBEXHLevel2X" xfId="1799" xr:uid="{00000000-0005-0000-0000-000007070000}"/>
    <cellStyle name="SAPBEXHLevel3" xfId="1800" xr:uid="{00000000-0005-0000-0000-000008070000}"/>
    <cellStyle name="SAPBEXHLevel3X" xfId="1801" xr:uid="{00000000-0005-0000-0000-000009070000}"/>
    <cellStyle name="SAPBEXresData" xfId="1802" xr:uid="{00000000-0005-0000-0000-00000A070000}"/>
    <cellStyle name="SAPBEXresDataEmph" xfId="1803" xr:uid="{00000000-0005-0000-0000-00000B070000}"/>
    <cellStyle name="SAPBEXresItem" xfId="1804" xr:uid="{00000000-0005-0000-0000-00000C070000}"/>
    <cellStyle name="SAPBEXresItemX" xfId="1805" xr:uid="{00000000-0005-0000-0000-00000D070000}"/>
    <cellStyle name="SAPBEXstdData" xfId="1806" xr:uid="{00000000-0005-0000-0000-00000E070000}"/>
    <cellStyle name="SAPBEXstdDataEmph" xfId="1807" xr:uid="{00000000-0005-0000-0000-00000F070000}"/>
    <cellStyle name="SAPBEXstdItem" xfId="1808" xr:uid="{00000000-0005-0000-0000-000010070000}"/>
    <cellStyle name="SAPBEXstdItemX" xfId="1809" xr:uid="{00000000-0005-0000-0000-000011070000}"/>
    <cellStyle name="SAPBEXtitle" xfId="1810" xr:uid="{00000000-0005-0000-0000-000012070000}"/>
    <cellStyle name="SAPBEXundefined" xfId="1811" xr:uid="{00000000-0005-0000-0000-000013070000}"/>
    <cellStyle name="Satisfaisant" xfId="1812" xr:uid="{00000000-0005-0000-0000-000014070000}"/>
    <cellStyle name="Schlecht" xfId="1813" xr:uid="{00000000-0005-0000-0000-000015070000}"/>
    <cellStyle name="Schlecht 2" xfId="1814" xr:uid="{00000000-0005-0000-0000-000016070000}"/>
    <cellStyle name="Schlecht_Cash Balance" xfId="1815" xr:uid="{00000000-0005-0000-0000-000017070000}"/>
    <cellStyle name="ScripFactor" xfId="1816" xr:uid="{00000000-0005-0000-0000-000018070000}"/>
    <cellStyle name="sd" xfId="1817" xr:uid="{00000000-0005-0000-0000-000019070000}"/>
    <cellStyle name="Section Title" xfId="1818" xr:uid="{00000000-0005-0000-0000-00001A070000}"/>
    <cellStyle name="SectionHeading" xfId="1819" xr:uid="{00000000-0005-0000-0000-00001B070000}"/>
    <cellStyle name="SectionStyle" xfId="1820" xr:uid="{00000000-0005-0000-0000-00001C070000}"/>
    <cellStyle name="sf" xfId="1821" xr:uid="{00000000-0005-0000-0000-00001D070000}"/>
    <cellStyle name="sff" xfId="1822" xr:uid="{00000000-0005-0000-0000-00001E070000}"/>
    <cellStyle name="SFFColumnHeading00" xfId="1823" xr:uid="{00000000-0005-0000-0000-00001F070000}"/>
    <cellStyle name="SFFReportHeading00" xfId="1824" xr:uid="{00000000-0005-0000-0000-000020070000}"/>
    <cellStyle name="SFFReportTotal01" xfId="1825" xr:uid="{00000000-0005-0000-0000-000021070000}"/>
    <cellStyle name="SFFReportTotalCaption01" xfId="1826" xr:uid="{00000000-0005-0000-0000-000022070000}"/>
    <cellStyle name="SFFSectionHeading00" xfId="1827" xr:uid="{00000000-0005-0000-0000-000023070000}"/>
    <cellStyle name="SFFSectionHeading01" xfId="1828" xr:uid="{00000000-0005-0000-0000-000024070000}"/>
    <cellStyle name="SFr" xfId="1829" xr:uid="{00000000-0005-0000-0000-000025070000}"/>
    <cellStyle name="Shaded" xfId="1830" xr:uid="{00000000-0005-0000-0000-000026070000}"/>
    <cellStyle name="Shading" xfId="1831" xr:uid="{00000000-0005-0000-0000-000027070000}"/>
    <cellStyle name="Short Date" xfId="1832" xr:uid="{00000000-0005-0000-0000-000028070000}"/>
    <cellStyle name="Short Time" xfId="1833" xr:uid="{00000000-0005-0000-0000-000029070000}"/>
    <cellStyle name="Single Accounting" xfId="1834" xr:uid="{00000000-0005-0000-0000-00002A070000}"/>
    <cellStyle name="SingleLineAcctgn" xfId="1835" xr:uid="{00000000-0005-0000-0000-00002B070000}"/>
    <cellStyle name="SingleLinePercent" xfId="1836" xr:uid="{00000000-0005-0000-0000-00002C070000}"/>
    <cellStyle name="small" xfId="1837" xr:uid="{00000000-0005-0000-0000-00002D070000}"/>
    <cellStyle name="Sortie" xfId="1838" xr:uid="{00000000-0005-0000-0000-00002E070000}"/>
    <cellStyle name="Spolu" xfId="1839" xr:uid="{00000000-0005-0000-0000-00002F070000}"/>
    <cellStyle name="ss" xfId="1840" xr:uid="{00000000-0005-0000-0000-000030070000}"/>
    <cellStyle name="ssp " xfId="1841" xr:uid="{00000000-0005-0000-0000-000031070000}"/>
    <cellStyle name="st" xfId="1842" xr:uid="{00000000-0005-0000-0000-000032070000}"/>
    <cellStyle name="Standaard 2" xfId="1843" xr:uid="{00000000-0005-0000-0000-000033070000}"/>
    <cellStyle name="Standaard 2 2" xfId="1844" xr:uid="{00000000-0005-0000-0000-000034070000}"/>
    <cellStyle name="Standaard 2_REPORTS" xfId="1845" xr:uid="{00000000-0005-0000-0000-000035070000}"/>
    <cellStyle name="Standaard_005" xfId="1846" xr:uid="{00000000-0005-0000-0000-000036070000}"/>
    <cellStyle name="Standard_~5237237" xfId="1847" xr:uid="{00000000-0005-0000-0000-000037070000}"/>
    <cellStyle name="Štýl 1" xfId="1848" xr:uid="{00000000-0005-0000-0000-000038070000}"/>
    <cellStyle name="STYL1 - Style1" xfId="1849" xr:uid="{00000000-0005-0000-0000-000039070000}"/>
    <cellStyle name="Style 1" xfId="1850" xr:uid="{00000000-0005-0000-0000-00003A070000}"/>
    <cellStyle name="Style 21" xfId="1851" xr:uid="{00000000-0005-0000-0000-00003B070000}"/>
    <cellStyle name="Style 22" xfId="1852" xr:uid="{00000000-0005-0000-0000-00003C070000}"/>
    <cellStyle name="Style 23" xfId="1853" xr:uid="{00000000-0005-0000-0000-00003D070000}"/>
    <cellStyle name="Style 24" xfId="1854" xr:uid="{00000000-0005-0000-0000-00003E070000}"/>
    <cellStyle name="Style 25" xfId="1855" xr:uid="{00000000-0005-0000-0000-00003F070000}"/>
    <cellStyle name="Style 26" xfId="1856" xr:uid="{00000000-0005-0000-0000-000040070000}"/>
    <cellStyle name="Style 27" xfId="1857" xr:uid="{00000000-0005-0000-0000-000041070000}"/>
    <cellStyle name="Style 28" xfId="1858" xr:uid="{00000000-0005-0000-0000-000042070000}"/>
    <cellStyle name="Style 29" xfId="1859" xr:uid="{00000000-0005-0000-0000-000043070000}"/>
    <cellStyle name="Style 30" xfId="1860" xr:uid="{00000000-0005-0000-0000-000044070000}"/>
    <cellStyle name="Style 31" xfId="1861" xr:uid="{00000000-0005-0000-0000-000045070000}"/>
    <cellStyle name="Style 32" xfId="1862" xr:uid="{00000000-0005-0000-0000-000046070000}"/>
    <cellStyle name="Style 33" xfId="1863" xr:uid="{00000000-0005-0000-0000-000047070000}"/>
    <cellStyle name="Style 34" xfId="1864" xr:uid="{00000000-0005-0000-0000-000048070000}"/>
    <cellStyle name="Style 41" xfId="1865" xr:uid="{00000000-0005-0000-0000-000049070000}"/>
    <cellStyle name="Style 43" xfId="1866" xr:uid="{00000000-0005-0000-0000-00004A070000}"/>
    <cellStyle name="Style 46" xfId="1867" xr:uid="{00000000-0005-0000-0000-00004B070000}"/>
    <cellStyle name="Style 49" xfId="1868" xr:uid="{00000000-0005-0000-0000-00004C070000}"/>
    <cellStyle name="Style 51" xfId="1869" xr:uid="{00000000-0005-0000-0000-00004D070000}"/>
    <cellStyle name="Style 53" xfId="1870" xr:uid="{00000000-0005-0000-0000-00004E070000}"/>
    <cellStyle name="Style 55" xfId="1871" xr:uid="{00000000-0005-0000-0000-00004F070000}"/>
    <cellStyle name="Subhead1" xfId="1872" xr:uid="{00000000-0005-0000-0000-000050070000}"/>
    <cellStyle name="Subhead2" xfId="1873" xr:uid="{00000000-0005-0000-0000-000051070000}"/>
    <cellStyle name="Subhead3" xfId="1874" xr:uid="{00000000-0005-0000-0000-000052070000}"/>
    <cellStyle name="Subhead4" xfId="1875" xr:uid="{00000000-0005-0000-0000-000053070000}"/>
    <cellStyle name="Subtotal" xfId="1876" xr:uid="{00000000-0005-0000-0000-000054070000}"/>
    <cellStyle name="Summa" xfId="1877" xr:uid="{00000000-0005-0000-0000-000055070000}"/>
    <cellStyle name="Summa 2" xfId="1878" xr:uid="{00000000-0005-0000-0000-000056070000}"/>
    <cellStyle name="Summa_Cash Balance" xfId="1879" xr:uid="{00000000-0005-0000-0000-000057070000}"/>
    <cellStyle name="SYSTEM" xfId="1880" xr:uid="{00000000-0005-0000-0000-000058070000}"/>
    <cellStyle name="t" xfId="1881" xr:uid="{00000000-0005-0000-0000-000059070000}"/>
    <cellStyle name="t_Financing v22" xfId="1883" xr:uid="{00000000-0005-0000-0000-00005B070000}"/>
    <cellStyle name="t_Manager" xfId="1884" xr:uid="{00000000-0005-0000-0000-00005C070000}"/>
    <cellStyle name="t_Stock Watch 20020515 v2" xfId="1885" xr:uid="{00000000-0005-0000-0000-00005D070000}"/>
    <cellStyle name="t_Valuation" xfId="1886" xr:uid="{00000000-0005-0000-0000-00005E070000}"/>
    <cellStyle name="t_WACC benchmarking" xfId="1887" xr:uid="{00000000-0005-0000-0000-00005F070000}"/>
    <cellStyle name="t#" xfId="1882" xr:uid="{00000000-0005-0000-0000-00005A070000}"/>
    <cellStyle name="t1" xfId="1888" xr:uid="{00000000-0005-0000-0000-000060070000}"/>
    <cellStyle name="t2" xfId="1889" xr:uid="{00000000-0005-0000-0000-000061070000}"/>
    <cellStyle name="Table Col Head" xfId="1890" xr:uid="{00000000-0005-0000-0000-000062070000}"/>
    <cellStyle name="Table Head" xfId="1891" xr:uid="{00000000-0005-0000-0000-000063070000}"/>
    <cellStyle name="Table Head Aligned" xfId="1892" xr:uid="{00000000-0005-0000-0000-000064070000}"/>
    <cellStyle name="Table Head Blue" xfId="1893" xr:uid="{00000000-0005-0000-0000-000065070000}"/>
    <cellStyle name="Table Head Green" xfId="1894" xr:uid="{00000000-0005-0000-0000-000066070000}"/>
    <cellStyle name="Table head shading" xfId="1895" xr:uid="{00000000-0005-0000-0000-000067070000}"/>
    <cellStyle name="Table heading" xfId="1896" xr:uid="{00000000-0005-0000-0000-000068070000}"/>
    <cellStyle name="Table Sub Head" xfId="1897" xr:uid="{00000000-0005-0000-0000-000069070000}"/>
    <cellStyle name="Table Title" xfId="1898" xr:uid="{00000000-0005-0000-0000-00006A070000}"/>
    <cellStyle name="Table Units" xfId="1899" xr:uid="{00000000-0005-0000-0000-00006B070000}"/>
    <cellStyle name="Table_Number" xfId="1900" xr:uid="{00000000-0005-0000-0000-00006C070000}"/>
    <cellStyle name="test a style" xfId="1901" xr:uid="{00000000-0005-0000-0000-00006D070000}"/>
    <cellStyle name="Text upozornenia" xfId="1902" xr:uid="{00000000-0005-0000-0000-00006E070000}"/>
    <cellStyle name="Texte explicatif" xfId="1903" xr:uid="{00000000-0005-0000-0000-00006F070000}"/>
    <cellStyle name="Thousands" xfId="1904" xr:uid="{00000000-0005-0000-0000-000070070000}"/>
    <cellStyle name="TIME Detail" xfId="1905" xr:uid="{00000000-0005-0000-0000-000071070000}"/>
    <cellStyle name="TIME Period Start" xfId="1906" xr:uid="{00000000-0005-0000-0000-000072070000}"/>
    <cellStyle name="Times 10" xfId="1907" xr:uid="{00000000-0005-0000-0000-000073070000}"/>
    <cellStyle name="Times 12" xfId="1908" xr:uid="{00000000-0005-0000-0000-000074070000}"/>
    <cellStyle name="Titel" xfId="1909" xr:uid="{00000000-0005-0000-0000-000075070000}"/>
    <cellStyle name="Title 2" xfId="1910" xr:uid="{00000000-0005-0000-0000-000076070000}"/>
    <cellStyle name="Titles" xfId="1911" xr:uid="{00000000-0005-0000-0000-000077070000}"/>
    <cellStyle name="Titre" xfId="1912" xr:uid="{00000000-0005-0000-0000-000078070000}"/>
    <cellStyle name="Titre 1" xfId="1913" xr:uid="{00000000-0005-0000-0000-000079070000}"/>
    <cellStyle name="Titre 2" xfId="1914" xr:uid="{00000000-0005-0000-0000-00007A070000}"/>
    <cellStyle name="Titre 3" xfId="1915" xr:uid="{00000000-0005-0000-0000-00007B070000}"/>
    <cellStyle name="Titre 3 2" xfId="1916" xr:uid="{00000000-0005-0000-0000-00007C070000}"/>
    <cellStyle name="Titre 4" xfId="1917" xr:uid="{00000000-0005-0000-0000-00007D070000}"/>
    <cellStyle name="Titul" xfId="1918" xr:uid="{00000000-0005-0000-0000-00007E070000}"/>
    <cellStyle name="Top Line" xfId="1919" xr:uid="{00000000-0005-0000-0000-00007F070000}"/>
    <cellStyle name="Top_Double_Bottom" xfId="1920" xr:uid="{00000000-0005-0000-0000-000080070000}"/>
    <cellStyle name="Totaal" xfId="1921" xr:uid="{00000000-0005-0000-0000-000081070000}"/>
    <cellStyle name="Total 2" xfId="1922" xr:uid="{00000000-0005-0000-0000-000082070000}"/>
    <cellStyle name="tt" xfId="1923" xr:uid="{00000000-0005-0000-0000-000083070000}"/>
    <cellStyle name="Tusental" xfId="946" builtinId="3"/>
    <cellStyle name="Tusental (0)_Capio intercompany  interest Apr 02" xfId="1924" xr:uid="{00000000-0005-0000-0000-000084070000}"/>
    <cellStyle name="u" xfId="1925" xr:uid="{00000000-0005-0000-0000-000085070000}"/>
    <cellStyle name="u_Schering Business Plan (Jan Mar 06)" xfId="1926" xr:uid="{00000000-0005-0000-0000-000086070000}"/>
    <cellStyle name="Uitvoer" xfId="1927" xr:uid="{00000000-0005-0000-0000-000096070000}"/>
    <cellStyle name="Upload Only" xfId="1928" xr:uid="{00000000-0005-0000-0000-000097070000}"/>
    <cellStyle name="Utdata" xfId="1929" xr:uid="{00000000-0005-0000-0000-000098070000}"/>
    <cellStyle name="Utdata 2" xfId="1930" xr:uid="{00000000-0005-0000-0000-000099070000}"/>
    <cellStyle name="Utdata_Cash Balance" xfId="1931" xr:uid="{00000000-0005-0000-0000-00009A070000}"/>
    <cellStyle name="Valuta (0)_$BBL" xfId="1932" xr:uid="{00000000-0005-0000-0000-00009B070000}"/>
    <cellStyle name="Varningstext" xfId="1933" xr:uid="{00000000-0005-0000-0000-00009C070000}"/>
    <cellStyle name="Varningstext 2" xfId="1934" xr:uid="{00000000-0005-0000-0000-00009D070000}"/>
    <cellStyle name="Varningstext_Cash Balance" xfId="1935" xr:uid="{00000000-0005-0000-0000-00009E070000}"/>
    <cellStyle name="Vérification" xfId="1936" xr:uid="{00000000-0005-0000-0000-00009F070000}"/>
    <cellStyle name="Verklarende tekst" xfId="1937" xr:uid="{00000000-0005-0000-0000-0000A0070000}"/>
    <cellStyle name="Verknüpfte Zelle" xfId="1938" xr:uid="{00000000-0005-0000-0000-0000A1070000}"/>
    <cellStyle name="Verknüpfte Zelle 2" xfId="1939" xr:uid="{00000000-0005-0000-0000-0000A2070000}"/>
    <cellStyle name="Verknüpfte Zelle_Cash Balance" xfId="1940" xr:uid="{00000000-0005-0000-0000-0000A3070000}"/>
    <cellStyle name="vil" xfId="1941" xr:uid="{00000000-0005-0000-0000-0000A4070000}"/>
    <cellStyle name="Vstup" xfId="1942" xr:uid="{00000000-0005-0000-0000-0000A5070000}"/>
    <cellStyle name="Výpočet" xfId="1943" xr:uid="{00000000-0005-0000-0000-0000A6070000}"/>
    <cellStyle name="Výstup" xfId="1944" xr:uid="{00000000-0005-0000-0000-0000A7070000}"/>
    <cellStyle name="Vysvetľujúci text" xfId="1945" xr:uid="{00000000-0005-0000-0000-0000A8070000}"/>
    <cellStyle name="w" xfId="1946" xr:uid="{00000000-0005-0000-0000-0000A9070000}"/>
    <cellStyle name="Waarschuwingstekst" xfId="1947" xr:uid="{00000000-0005-0000-0000-0000AA070000}"/>
    <cellStyle name="Warnender Text" xfId="1948" xr:uid="{00000000-0005-0000-0000-0000AD070000}"/>
    <cellStyle name="Warnender Text 2" xfId="1949" xr:uid="{00000000-0005-0000-0000-0000AE070000}"/>
    <cellStyle name="Warnender Text_Cash Balance" xfId="1950" xr:uid="{00000000-0005-0000-0000-0000AF070000}"/>
    <cellStyle name="Warning Text 2" xfId="1951" xr:uid="{00000000-0005-0000-0000-0000B0070000}"/>
    <cellStyle name="WP Header" xfId="1952" xr:uid="{00000000-0005-0000-0000-0000B1070000}"/>
    <cellStyle name="Währung [0]_020918 ADAM_Total_Key_Financials_v01" xfId="1953" xr:uid="{00000000-0005-0000-0000-0000AB070000}"/>
    <cellStyle name="Währung_020918 ADAM_Total_Key_Financials_v01" xfId="1954" xr:uid="{00000000-0005-0000-0000-0000AC070000}"/>
    <cellStyle name="X" xfId="1955" xr:uid="{00000000-0005-0000-0000-0000B2070000}"/>
    <cellStyle name="X - None" xfId="1956" xr:uid="{00000000-0005-0000-0000-0000B3070000}"/>
    <cellStyle name="X_Mary911" xfId="1957" xr:uid="{00000000-0005-0000-0000-0000B4070000}"/>
    <cellStyle name="X_Mary911_star0428" xfId="1958" xr:uid="{00000000-0005-0000-0000-0000B5070000}"/>
    <cellStyle name="X_star0428" xfId="1959" xr:uid="{00000000-0005-0000-0000-0000B6070000}"/>
    <cellStyle name="Überschrift" xfId="1960" xr:uid="{00000000-0005-0000-0000-000087070000}"/>
    <cellStyle name="Überschrift 1" xfId="1961" xr:uid="{00000000-0005-0000-0000-000088070000}"/>
    <cellStyle name="Überschrift 1 2" xfId="1962" xr:uid="{00000000-0005-0000-0000-000089070000}"/>
    <cellStyle name="Überschrift 1_Cash Balance" xfId="1963" xr:uid="{00000000-0005-0000-0000-00008A070000}"/>
    <cellStyle name="Überschrift 2" xfId="1964" xr:uid="{00000000-0005-0000-0000-00008B070000}"/>
    <cellStyle name="Überschrift 2 2" xfId="1965" xr:uid="{00000000-0005-0000-0000-00008C070000}"/>
    <cellStyle name="Überschrift 2_Cash Balance" xfId="1966" xr:uid="{00000000-0005-0000-0000-00008D070000}"/>
    <cellStyle name="Überschrift 3" xfId="1967" xr:uid="{00000000-0005-0000-0000-00008E070000}"/>
    <cellStyle name="Überschrift 3 2" xfId="1968" xr:uid="{00000000-0005-0000-0000-00008F070000}"/>
    <cellStyle name="Überschrift 3_Cash Balance" xfId="1969" xr:uid="{00000000-0005-0000-0000-000090070000}"/>
    <cellStyle name="Überschrift 4" xfId="1970" xr:uid="{00000000-0005-0000-0000-000091070000}"/>
    <cellStyle name="Überschrift 4 2" xfId="1971" xr:uid="{00000000-0005-0000-0000-000092070000}"/>
    <cellStyle name="Überschrift 4_Cash Balance" xfId="1972" xr:uid="{00000000-0005-0000-0000-000093070000}"/>
    <cellStyle name="Überschrift 5" xfId="1973" xr:uid="{00000000-0005-0000-0000-000094070000}"/>
    <cellStyle name="Überschrift_Cash Balance" xfId="1974" xr:uid="{00000000-0005-0000-0000-000095070000}"/>
    <cellStyle name="Year" xfId="1975" xr:uid="{00000000-0005-0000-0000-0000B7070000}"/>
    <cellStyle name="Year, Actual" xfId="1976" xr:uid="{00000000-0005-0000-0000-0000B8070000}"/>
    <cellStyle name="Year, Expected" xfId="1977" xr:uid="{00000000-0005-0000-0000-0000B9070000}"/>
    <cellStyle name="YearE" xfId="1978" xr:uid="{00000000-0005-0000-0000-0000BA070000}"/>
    <cellStyle name="YearFormat" xfId="1979" xr:uid="{00000000-0005-0000-0000-0000BB070000}"/>
    <cellStyle name="Yen" xfId="1980" xr:uid="{00000000-0005-0000-0000-0000BC070000}"/>
    <cellStyle name="yh" xfId="1981" xr:uid="{00000000-0005-0000-0000-0000BD070000}"/>
    <cellStyle name="yt" xfId="1982" xr:uid="{00000000-0005-0000-0000-0000BE070000}"/>
    <cellStyle name="z" xfId="1983" xr:uid="{00000000-0005-0000-0000-0000BF070000}"/>
    <cellStyle name="z_Financing v22" xfId="1984" xr:uid="{00000000-0005-0000-0000-0000C0070000}"/>
    <cellStyle name="Zelle überprüfen" xfId="1985" xr:uid="{00000000-0005-0000-0000-0000C1070000}"/>
    <cellStyle name="Zelle überprüfen 2" xfId="1986" xr:uid="{00000000-0005-0000-0000-0000C2070000}"/>
    <cellStyle name="Zelle überprüfen_Cash Balance" xfId="1987" xr:uid="{00000000-0005-0000-0000-0000C3070000}"/>
    <cellStyle name="Zlá" xfId="1988" xr:uid="{00000000-0005-0000-0000-0000C4070000}"/>
    <cellStyle name="Zvýraznenie1" xfId="1989" xr:uid="{00000000-0005-0000-0000-0000C5070000}"/>
    <cellStyle name="Zvýraznenie2" xfId="1990" xr:uid="{00000000-0005-0000-0000-0000C6070000}"/>
    <cellStyle name="Zvýraznenie3" xfId="1991" xr:uid="{00000000-0005-0000-0000-0000C7070000}"/>
    <cellStyle name="Zvýraznenie4" xfId="1992" xr:uid="{00000000-0005-0000-0000-0000C8070000}"/>
    <cellStyle name="Zvýraznenie5" xfId="1993" xr:uid="{00000000-0005-0000-0000-0000C9070000}"/>
    <cellStyle name="Zvýraznenie6" xfId="1994" xr:uid="{00000000-0005-0000-0000-0000CA070000}"/>
    <cellStyle name="Œ…‹æØ‚è [0.00]_GE 3 MINIMUM" xfId="1334" xr:uid="{00000000-0005-0000-0000-000036050000}"/>
    <cellStyle name="Œ…‹æØ‚è_GE 3 MINIMUM" xfId="1335" xr:uid="{00000000-0005-0000-0000-0000370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CF305"/>
      <rgbColor rgb="00F20884"/>
      <rgbColor rgb="0000FFFF"/>
      <rgbColor rgb="00900000"/>
      <rgbColor rgb="00006411"/>
      <rgbColor rgb="00000090"/>
      <rgbColor rgb="0092D050"/>
      <rgbColor rgb="00800080"/>
      <rgbColor rgb="0000ABEA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DFDFE0"/>
      <rgbColor rgb="0000FFFF"/>
      <rgbColor rgb="00800080"/>
      <rgbColor rgb="00DD0806"/>
      <rgbColor rgb="001FB714"/>
      <rgbColor rgb="000000D4"/>
      <rgbColor rgb="0000CCFF"/>
      <rgbColor rgb="00BFEAF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0808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4"/>
  <sheetViews>
    <sheetView showGridLines="0" tabSelected="1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58" width="12.6640625" style="149" customWidth="1"/>
    <col min="59" max="16384" width="11.1640625" style="149"/>
  </cols>
  <sheetData>
    <row r="1" spans="1:57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</row>
    <row r="3" spans="1:57">
      <c r="A3" s="4" t="s">
        <v>58</v>
      </c>
      <c r="B3" s="5">
        <v>2285</v>
      </c>
      <c r="C3" s="5">
        <v>2196</v>
      </c>
      <c r="D3" s="5">
        <v>2038</v>
      </c>
      <c r="E3" s="5">
        <v>2094</v>
      </c>
      <c r="F3" s="5">
        <v>2182</v>
      </c>
      <c r="G3" s="5">
        <v>2148</v>
      </c>
      <c r="H3" s="5">
        <v>1998</v>
      </c>
      <c r="I3" s="5">
        <v>1973</v>
      </c>
      <c r="J3" s="5">
        <v>1905</v>
      </c>
      <c r="K3" s="5">
        <v>1798</v>
      </c>
      <c r="L3" s="5">
        <v>1626</v>
      </c>
      <c r="M3" s="5">
        <v>1540</v>
      </c>
      <c r="N3" s="5">
        <v>1662</v>
      </c>
      <c r="O3" s="5">
        <v>1566</v>
      </c>
      <c r="P3" s="5">
        <v>1420</v>
      </c>
      <c r="Q3" s="5">
        <v>1398</v>
      </c>
      <c r="R3" s="5">
        <v>1466</v>
      </c>
      <c r="S3" s="5">
        <v>1474</v>
      </c>
      <c r="T3" s="5">
        <v>1237</v>
      </c>
      <c r="U3" s="5">
        <v>1518</v>
      </c>
      <c r="V3" s="5">
        <v>1722</v>
      </c>
      <c r="W3" s="5">
        <v>1629</v>
      </c>
      <c r="X3" s="5">
        <v>1583</v>
      </c>
      <c r="Y3" s="5">
        <v>1559</v>
      </c>
      <c r="Z3" s="5">
        <v>1646</v>
      </c>
      <c r="AA3" s="5">
        <v>1538</v>
      </c>
      <c r="AB3" s="5">
        <v>1472</v>
      </c>
      <c r="AC3" s="5">
        <v>1562</v>
      </c>
      <c r="AD3" s="5">
        <v>1643</v>
      </c>
      <c r="AE3" s="5">
        <v>1505</v>
      </c>
      <c r="AF3" s="5">
        <v>1414</v>
      </c>
      <c r="AG3" s="5">
        <v>1222</v>
      </c>
      <c r="AH3" s="5">
        <v>1367</v>
      </c>
      <c r="AI3" s="5">
        <v>1285</v>
      </c>
      <c r="AJ3" s="5">
        <v>1221</v>
      </c>
      <c r="AK3" s="5">
        <v>1234</v>
      </c>
      <c r="AL3" s="5">
        <v>1622</v>
      </c>
      <c r="AM3" s="5">
        <v>1459</v>
      </c>
      <c r="AN3" s="5">
        <v>1280</v>
      </c>
      <c r="AO3" s="5">
        <v>1313</v>
      </c>
      <c r="AP3" s="5">
        <v>1579</v>
      </c>
      <c r="AQ3" s="5">
        <v>1303</v>
      </c>
      <c r="AR3" s="5">
        <v>1238</v>
      </c>
      <c r="AS3" s="5">
        <v>1193</v>
      </c>
      <c r="AT3" s="5">
        <v>1441</v>
      </c>
      <c r="AU3" s="5">
        <v>1194</v>
      </c>
      <c r="AV3" s="5">
        <v>1131</v>
      </c>
      <c r="AW3" s="5">
        <v>1127</v>
      </c>
      <c r="AX3" s="5">
        <v>1404</v>
      </c>
      <c r="AY3" s="5">
        <v>1159</v>
      </c>
      <c r="AZ3" s="5">
        <v>1212</v>
      </c>
      <c r="BA3" s="5">
        <v>1084</v>
      </c>
      <c r="BB3" s="5">
        <v>1371</v>
      </c>
      <c r="BC3" s="5">
        <v>1124</v>
      </c>
      <c r="BD3" s="5">
        <v>1120</v>
      </c>
      <c r="BE3" s="5">
        <v>1043</v>
      </c>
    </row>
    <row r="4" spans="1:57">
      <c r="A4" s="6" t="s">
        <v>59</v>
      </c>
      <c r="B4" s="7">
        <v>-1485</v>
      </c>
      <c r="C4" s="7">
        <v>-1493</v>
      </c>
      <c r="D4" s="7">
        <v>-1321</v>
      </c>
      <c r="E4" s="7">
        <v>-1448</v>
      </c>
      <c r="F4" s="7">
        <v>-1514</v>
      </c>
      <c r="G4" s="7">
        <v>-1524</v>
      </c>
      <c r="H4" s="7">
        <v>-1358</v>
      </c>
      <c r="I4" s="7">
        <v>-1355</v>
      </c>
      <c r="J4" s="7">
        <v>-1257</v>
      </c>
      <c r="K4" s="7">
        <v>-1235</v>
      </c>
      <c r="L4" s="7">
        <v>-1267</v>
      </c>
      <c r="M4" s="7">
        <v>-979</v>
      </c>
      <c r="N4" s="7">
        <v>-1057</v>
      </c>
      <c r="O4" s="7">
        <v>-1015</v>
      </c>
      <c r="P4" s="7">
        <v>-893</v>
      </c>
      <c r="Q4" s="7">
        <v>-933</v>
      </c>
      <c r="R4" s="7">
        <v>-923</v>
      </c>
      <c r="S4" s="7">
        <v>-1040</v>
      </c>
      <c r="T4" s="7">
        <v>-777</v>
      </c>
      <c r="U4" s="7">
        <v>-978</v>
      </c>
      <c r="V4" s="7">
        <v>-1073</v>
      </c>
      <c r="W4" s="7">
        <v>-1042</v>
      </c>
      <c r="X4" s="7">
        <v>-1004</v>
      </c>
      <c r="Y4" s="7">
        <v>-993</v>
      </c>
      <c r="Z4" s="7">
        <v>-1040</v>
      </c>
      <c r="AA4" s="7">
        <v>-979</v>
      </c>
      <c r="AB4" s="7">
        <v>-913</v>
      </c>
      <c r="AC4" s="7">
        <v>-1002</v>
      </c>
      <c r="AD4" s="7">
        <v>-1037</v>
      </c>
      <c r="AE4" s="7">
        <v>-978</v>
      </c>
      <c r="AF4" s="7">
        <v>-895</v>
      </c>
      <c r="AG4" s="7">
        <v>-768</v>
      </c>
      <c r="AH4" s="7">
        <v>-806</v>
      </c>
      <c r="AI4" s="6">
        <v>-791</v>
      </c>
      <c r="AJ4" s="7">
        <v>-709</v>
      </c>
      <c r="AK4" s="7">
        <v>-778</v>
      </c>
      <c r="AL4" s="7">
        <v>-991</v>
      </c>
      <c r="AM4" s="7">
        <v>-894</v>
      </c>
      <c r="AN4" s="7">
        <v>-756</v>
      </c>
      <c r="AO4" s="7">
        <v>-822</v>
      </c>
      <c r="AP4" s="7">
        <v>-983</v>
      </c>
      <c r="AQ4" s="7">
        <v>-803</v>
      </c>
      <c r="AR4" s="7">
        <v>-770</v>
      </c>
      <c r="AS4" s="7">
        <v>-769</v>
      </c>
      <c r="AT4" s="7">
        <v>-939</v>
      </c>
      <c r="AU4" s="7">
        <v>-741</v>
      </c>
      <c r="AV4" s="7">
        <v>-696</v>
      </c>
      <c r="AW4" s="7">
        <v>-705</v>
      </c>
      <c r="AX4" s="7">
        <v>-930</v>
      </c>
      <c r="AY4" s="7">
        <v>-730</v>
      </c>
      <c r="AZ4" s="7">
        <v>-799</v>
      </c>
      <c r="BA4" s="7">
        <v>-698</v>
      </c>
      <c r="BB4" s="7">
        <v>-911</v>
      </c>
      <c r="BC4" s="7">
        <v>-679</v>
      </c>
      <c r="BD4" s="7">
        <v>-693</v>
      </c>
      <c r="BE4" s="7">
        <v>-628</v>
      </c>
    </row>
    <row r="5" spans="1:57">
      <c r="A5" s="8" t="s">
        <v>60</v>
      </c>
      <c r="B5" s="8">
        <v>800</v>
      </c>
      <c r="C5" s="8">
        <v>703</v>
      </c>
      <c r="D5" s="8">
        <v>717</v>
      </c>
      <c r="E5" s="8">
        <v>646</v>
      </c>
      <c r="F5" s="8">
        <v>668</v>
      </c>
      <c r="G5" s="8">
        <v>624</v>
      </c>
      <c r="H5" s="8">
        <v>640</v>
      </c>
      <c r="I5" s="8">
        <v>618</v>
      </c>
      <c r="J5" s="8">
        <v>648</v>
      </c>
      <c r="K5" s="8">
        <v>563</v>
      </c>
      <c r="L5" s="8">
        <v>359</v>
      </c>
      <c r="M5" s="8">
        <v>561</v>
      </c>
      <c r="N5" s="8">
        <v>605</v>
      </c>
      <c r="O5" s="8">
        <v>551</v>
      </c>
      <c r="P5" s="8">
        <v>527</v>
      </c>
      <c r="Q5" s="8">
        <v>465</v>
      </c>
      <c r="R5" s="8">
        <v>543</v>
      </c>
      <c r="S5" s="8">
        <v>434</v>
      </c>
      <c r="T5" s="8">
        <v>460</v>
      </c>
      <c r="U5" s="8">
        <v>540</v>
      </c>
      <c r="V5" s="8">
        <v>649</v>
      </c>
      <c r="W5" s="8">
        <v>587</v>
      </c>
      <c r="X5" s="8">
        <v>579</v>
      </c>
      <c r="Y5" s="8">
        <v>566</v>
      </c>
      <c r="Z5" s="8">
        <v>606</v>
      </c>
      <c r="AA5" s="8">
        <v>559</v>
      </c>
      <c r="AB5" s="8">
        <v>559</v>
      </c>
      <c r="AC5" s="8">
        <v>560</v>
      </c>
      <c r="AD5" s="8">
        <v>606</v>
      </c>
      <c r="AE5" s="9">
        <v>527</v>
      </c>
      <c r="AF5" s="9">
        <v>519</v>
      </c>
      <c r="AG5" s="9">
        <v>454</v>
      </c>
      <c r="AH5" s="9">
        <v>561</v>
      </c>
      <c r="AI5" s="8">
        <v>494</v>
      </c>
      <c r="AJ5" s="9">
        <v>512</v>
      </c>
      <c r="AK5" s="9">
        <v>456</v>
      </c>
      <c r="AL5" s="9">
        <v>631</v>
      </c>
      <c r="AM5" s="9">
        <v>565</v>
      </c>
      <c r="AN5" s="9">
        <v>524</v>
      </c>
      <c r="AO5" s="9">
        <v>491</v>
      </c>
      <c r="AP5" s="9">
        <v>596</v>
      </c>
      <c r="AQ5" s="9">
        <v>500</v>
      </c>
      <c r="AR5" s="9">
        <v>468</v>
      </c>
      <c r="AS5" s="9">
        <v>424</v>
      </c>
      <c r="AT5" s="9">
        <v>502</v>
      </c>
      <c r="AU5" s="9">
        <v>453</v>
      </c>
      <c r="AV5" s="9">
        <v>435</v>
      </c>
      <c r="AW5" s="9">
        <v>422</v>
      </c>
      <c r="AX5" s="9">
        <v>474</v>
      </c>
      <c r="AY5" s="9">
        <v>429</v>
      </c>
      <c r="AZ5" s="9">
        <v>413</v>
      </c>
      <c r="BA5" s="9">
        <v>386</v>
      </c>
      <c r="BB5" s="9">
        <v>460</v>
      </c>
      <c r="BC5" s="9">
        <v>445</v>
      </c>
      <c r="BD5" s="9">
        <v>427</v>
      </c>
      <c r="BE5" s="9">
        <v>415</v>
      </c>
    </row>
    <row r="6" spans="1:5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1"/>
      <c r="AF6" s="11"/>
      <c r="AG6" s="11"/>
      <c r="AH6" s="11"/>
      <c r="AI6" s="10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57">
      <c r="A7" s="4" t="s">
        <v>61</v>
      </c>
      <c r="B7" s="146" t="s">
        <v>62</v>
      </c>
      <c r="C7" s="146" t="s">
        <v>62</v>
      </c>
      <c r="D7" s="146" t="s">
        <v>62</v>
      </c>
      <c r="E7" s="146" t="s">
        <v>62</v>
      </c>
      <c r="F7" s="146" t="s">
        <v>62</v>
      </c>
      <c r="G7" s="146" t="s">
        <v>62</v>
      </c>
      <c r="H7" s="146" t="s">
        <v>62</v>
      </c>
      <c r="I7" s="146" t="s">
        <v>62</v>
      </c>
      <c r="J7" s="146" t="s">
        <v>62</v>
      </c>
      <c r="K7" s="146" t="s">
        <v>62</v>
      </c>
      <c r="L7" s="146" t="s">
        <v>62</v>
      </c>
      <c r="M7" s="146" t="s">
        <v>62</v>
      </c>
      <c r="N7" s="146" t="s">
        <v>62</v>
      </c>
      <c r="O7" s="146" t="s">
        <v>62</v>
      </c>
      <c r="P7" s="146" t="s">
        <v>62</v>
      </c>
      <c r="Q7" s="146" t="s">
        <v>62</v>
      </c>
      <c r="R7" s="146" t="s">
        <v>62</v>
      </c>
      <c r="S7" s="146" t="s">
        <v>62</v>
      </c>
      <c r="T7" s="146" t="s">
        <v>62</v>
      </c>
      <c r="U7" s="12" t="s">
        <v>62</v>
      </c>
      <c r="V7" s="12" t="s">
        <v>62</v>
      </c>
      <c r="W7" s="12" t="s">
        <v>62</v>
      </c>
      <c r="X7" s="12" t="s">
        <v>62</v>
      </c>
      <c r="Y7" s="12" t="s">
        <v>62</v>
      </c>
      <c r="Z7" s="12" t="s">
        <v>62</v>
      </c>
      <c r="AA7" s="12" t="s">
        <v>62</v>
      </c>
      <c r="AB7" s="4">
        <v>4</v>
      </c>
      <c r="AC7" s="12" t="s">
        <v>62</v>
      </c>
      <c r="AD7" s="4">
        <v>2</v>
      </c>
      <c r="AE7" s="13" t="s">
        <v>62</v>
      </c>
      <c r="AF7" s="13">
        <v>4</v>
      </c>
      <c r="AG7" s="13" t="s">
        <v>62</v>
      </c>
      <c r="AH7" s="13" t="s">
        <v>62</v>
      </c>
      <c r="AI7" s="13" t="s">
        <v>62</v>
      </c>
      <c r="AJ7" s="13" t="s">
        <v>62</v>
      </c>
      <c r="AK7" s="13" t="s">
        <v>62</v>
      </c>
      <c r="AL7" s="13" t="s">
        <v>62</v>
      </c>
      <c r="AM7" s="5">
        <v>0</v>
      </c>
      <c r="AN7" s="5">
        <v>0</v>
      </c>
      <c r="AO7" s="5">
        <v>0</v>
      </c>
      <c r="AP7" s="5">
        <v>1</v>
      </c>
      <c r="AQ7" s="5">
        <v>3</v>
      </c>
      <c r="AR7" s="5">
        <v>1</v>
      </c>
      <c r="AS7" s="5">
        <v>0</v>
      </c>
      <c r="AT7" s="5">
        <v>0</v>
      </c>
      <c r="AU7" s="5">
        <v>2</v>
      </c>
      <c r="AV7" s="5">
        <v>3</v>
      </c>
      <c r="AW7" s="5">
        <v>7</v>
      </c>
      <c r="AX7" s="5">
        <v>9</v>
      </c>
      <c r="AY7" s="5">
        <v>4</v>
      </c>
      <c r="AZ7" s="13" t="s">
        <v>62</v>
      </c>
      <c r="BA7" s="13" t="s">
        <v>62</v>
      </c>
      <c r="BB7" s="5">
        <v>1</v>
      </c>
      <c r="BC7" s="13" t="s">
        <v>62</v>
      </c>
      <c r="BD7" s="13" t="s">
        <v>62</v>
      </c>
      <c r="BE7" s="13" t="s">
        <v>62</v>
      </c>
    </row>
    <row r="8" spans="1:5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3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13"/>
      <c r="BA8" s="13"/>
      <c r="BB8" s="5"/>
      <c r="BC8" s="13"/>
      <c r="BD8" s="13"/>
      <c r="BE8" s="13"/>
    </row>
    <row r="9" spans="1:57">
      <c r="A9" s="4" t="s">
        <v>63</v>
      </c>
      <c r="B9" s="4">
        <v>-327</v>
      </c>
      <c r="C9" s="4">
        <v>-268</v>
      </c>
      <c r="D9" s="4">
        <v>-298</v>
      </c>
      <c r="E9" s="4">
        <v>-267</v>
      </c>
      <c r="F9" s="4">
        <v>-300</v>
      </c>
      <c r="G9" s="4">
        <v>-248</v>
      </c>
      <c r="H9" s="4">
        <v>-267</v>
      </c>
      <c r="I9" s="4">
        <v>-258</v>
      </c>
      <c r="J9" s="4">
        <v>-283</v>
      </c>
      <c r="K9" s="4">
        <v>-234</v>
      </c>
      <c r="L9" s="4">
        <v>-246</v>
      </c>
      <c r="M9" s="4">
        <v>-246</v>
      </c>
      <c r="N9" s="4">
        <v>-276</v>
      </c>
      <c r="O9" s="4">
        <v>-209</v>
      </c>
      <c r="P9" s="4">
        <v>-242</v>
      </c>
      <c r="Q9" s="4">
        <v>-211</v>
      </c>
      <c r="R9" s="4">
        <v>-253</v>
      </c>
      <c r="S9" s="4">
        <v>-248</v>
      </c>
      <c r="T9" s="4">
        <v>-213</v>
      </c>
      <c r="U9" s="4">
        <v>-237</v>
      </c>
      <c r="V9" s="4">
        <v>-271</v>
      </c>
      <c r="W9" s="4">
        <v>-244</v>
      </c>
      <c r="X9" s="4">
        <v>-253</v>
      </c>
      <c r="Y9" s="4">
        <v>-243</v>
      </c>
      <c r="Z9" s="4">
        <v>-279</v>
      </c>
      <c r="AA9" s="4">
        <v>-230</v>
      </c>
      <c r="AB9" s="4">
        <v>-268</v>
      </c>
      <c r="AC9" s="4">
        <v>-248</v>
      </c>
      <c r="AD9" s="4">
        <v>-281</v>
      </c>
      <c r="AE9" s="5">
        <v>-232</v>
      </c>
      <c r="AF9" s="5">
        <v>-259</v>
      </c>
      <c r="AG9" s="5">
        <v>-200</v>
      </c>
      <c r="AH9" s="5">
        <v>-207</v>
      </c>
      <c r="AI9" s="4">
        <v>-189</v>
      </c>
      <c r="AJ9" s="5">
        <v>-215</v>
      </c>
      <c r="AK9" s="5">
        <v>-195</v>
      </c>
      <c r="AL9" s="5">
        <v>-237</v>
      </c>
      <c r="AM9" s="5">
        <v>-228</v>
      </c>
      <c r="AN9" s="14">
        <v>-239</v>
      </c>
      <c r="AO9" s="14">
        <v>-245</v>
      </c>
      <c r="AP9" s="14">
        <v>-237</v>
      </c>
      <c r="AQ9" s="14">
        <v>-195</v>
      </c>
      <c r="AR9" s="14">
        <v>-257</v>
      </c>
      <c r="AS9" s="14">
        <v>-203</v>
      </c>
      <c r="AT9" s="14">
        <v>-219</v>
      </c>
      <c r="AU9" s="14">
        <v>-197</v>
      </c>
      <c r="AV9" s="5">
        <v>-228</v>
      </c>
      <c r="AW9" s="5">
        <v>-206</v>
      </c>
      <c r="AX9" s="5">
        <v>-211</v>
      </c>
      <c r="AY9" s="5">
        <v>-185</v>
      </c>
      <c r="AZ9" s="5">
        <v>-270</v>
      </c>
      <c r="BA9" s="5">
        <v>-222</v>
      </c>
      <c r="BB9" s="5">
        <v>-248</v>
      </c>
      <c r="BC9" s="5">
        <v>-203</v>
      </c>
      <c r="BD9" s="5">
        <v>-243</v>
      </c>
      <c r="BE9" s="5">
        <v>-221</v>
      </c>
    </row>
    <row r="10" spans="1:57">
      <c r="A10" s="6" t="s">
        <v>64</v>
      </c>
      <c r="B10" s="6">
        <v>-221</v>
      </c>
      <c r="C10" s="6">
        <v>-197</v>
      </c>
      <c r="D10" s="6">
        <v>-295</v>
      </c>
      <c r="E10" s="6">
        <v>-186</v>
      </c>
      <c r="F10" s="6">
        <v>-194</v>
      </c>
      <c r="G10" s="6">
        <v>-175</v>
      </c>
      <c r="H10" s="6">
        <v>-191</v>
      </c>
      <c r="I10" s="6">
        <v>-182</v>
      </c>
      <c r="J10" s="6">
        <v>-178</v>
      </c>
      <c r="K10" s="6">
        <v>-143</v>
      </c>
      <c r="L10" s="6">
        <v>-174</v>
      </c>
      <c r="M10" s="6">
        <v>-161</v>
      </c>
      <c r="N10" s="6">
        <v>-172</v>
      </c>
      <c r="O10" s="6">
        <v>-163</v>
      </c>
      <c r="P10" s="6">
        <v>-159</v>
      </c>
      <c r="Q10" s="6">
        <v>-151</v>
      </c>
      <c r="R10" s="6">
        <v>-176</v>
      </c>
      <c r="S10" s="6">
        <v>-104</v>
      </c>
      <c r="T10" s="6">
        <v>-146</v>
      </c>
      <c r="U10" s="6">
        <v>-158</v>
      </c>
      <c r="V10" s="6">
        <v>-169</v>
      </c>
      <c r="W10" s="6">
        <v>-148</v>
      </c>
      <c r="X10" s="6">
        <v>-167</v>
      </c>
      <c r="Y10" s="6">
        <v>-159</v>
      </c>
      <c r="Z10" s="6">
        <v>-168</v>
      </c>
      <c r="AA10" s="6">
        <v>-149</v>
      </c>
      <c r="AB10" s="6">
        <v>-140</v>
      </c>
      <c r="AC10" s="6">
        <v>-146</v>
      </c>
      <c r="AD10" s="6">
        <v>-156</v>
      </c>
      <c r="AE10" s="7">
        <v>-126</v>
      </c>
      <c r="AF10" s="7">
        <v>-174</v>
      </c>
      <c r="AG10" s="7">
        <v>-157</v>
      </c>
      <c r="AH10" s="7">
        <v>-174</v>
      </c>
      <c r="AI10" s="6">
        <v>-110</v>
      </c>
      <c r="AJ10" s="7">
        <v>-149</v>
      </c>
      <c r="AK10" s="7">
        <v>-149</v>
      </c>
      <c r="AL10" s="7">
        <v>-155</v>
      </c>
      <c r="AM10" s="7">
        <v>-125</v>
      </c>
      <c r="AN10" s="224">
        <v>-155</v>
      </c>
      <c r="AO10" s="224">
        <v>-156</v>
      </c>
      <c r="AP10" s="224">
        <v>-98</v>
      </c>
      <c r="AQ10" s="224">
        <v>-130</v>
      </c>
      <c r="AR10" s="224">
        <v>-127</v>
      </c>
      <c r="AS10" s="224">
        <v>-169</v>
      </c>
      <c r="AT10" s="224">
        <v>-108</v>
      </c>
      <c r="AU10" s="224">
        <v>-127</v>
      </c>
      <c r="AV10" s="7">
        <v>-156</v>
      </c>
      <c r="AW10" s="7">
        <v>-165</v>
      </c>
      <c r="AX10" s="7">
        <v>-190</v>
      </c>
      <c r="AY10" s="7">
        <v>-158</v>
      </c>
      <c r="AZ10" s="7">
        <v>-196</v>
      </c>
      <c r="BA10" s="7">
        <v>-158</v>
      </c>
      <c r="BB10" s="7">
        <v>-129</v>
      </c>
      <c r="BC10" s="7">
        <v>-113</v>
      </c>
      <c r="BD10" s="7">
        <v>-110</v>
      </c>
      <c r="BE10" s="7">
        <v>-121</v>
      </c>
    </row>
    <row r="11" spans="1:57">
      <c r="A11" s="8" t="s">
        <v>65</v>
      </c>
      <c r="B11" s="8">
        <v>252</v>
      </c>
      <c r="C11" s="8">
        <v>238</v>
      </c>
      <c r="D11" s="8">
        <v>124</v>
      </c>
      <c r="E11" s="8">
        <v>193</v>
      </c>
      <c r="F11" s="8">
        <v>174</v>
      </c>
      <c r="G11" s="8">
        <v>201</v>
      </c>
      <c r="H11" s="8">
        <v>182</v>
      </c>
      <c r="I11" s="8">
        <v>178</v>
      </c>
      <c r="J11" s="8">
        <v>187</v>
      </c>
      <c r="K11" s="8">
        <v>186</v>
      </c>
      <c r="L11" s="8">
        <v>-61</v>
      </c>
      <c r="M11" s="8">
        <v>154</v>
      </c>
      <c r="N11" s="8">
        <v>157</v>
      </c>
      <c r="O11" s="8">
        <v>179</v>
      </c>
      <c r="P11" s="8">
        <v>126</v>
      </c>
      <c r="Q11" s="8">
        <v>103</v>
      </c>
      <c r="R11" s="8">
        <v>114</v>
      </c>
      <c r="S11" s="8">
        <v>82</v>
      </c>
      <c r="T11" s="8">
        <v>101</v>
      </c>
      <c r="U11" s="8">
        <v>145</v>
      </c>
      <c r="V11" s="8">
        <v>209</v>
      </c>
      <c r="W11" s="8">
        <v>195</v>
      </c>
      <c r="X11" s="8">
        <v>159</v>
      </c>
      <c r="Y11" s="8">
        <v>164</v>
      </c>
      <c r="Z11" s="8">
        <v>159</v>
      </c>
      <c r="AA11" s="8">
        <v>180</v>
      </c>
      <c r="AB11" s="8">
        <v>155</v>
      </c>
      <c r="AC11" s="8">
        <v>166</v>
      </c>
      <c r="AD11" s="8">
        <v>171</v>
      </c>
      <c r="AE11" s="9">
        <v>169</v>
      </c>
      <c r="AF11" s="9">
        <v>90</v>
      </c>
      <c r="AG11" s="9">
        <v>97</v>
      </c>
      <c r="AH11" s="9">
        <v>180</v>
      </c>
      <c r="AI11" s="8">
        <v>195</v>
      </c>
      <c r="AJ11" s="9">
        <v>148</v>
      </c>
      <c r="AK11" s="9">
        <v>112</v>
      </c>
      <c r="AL11" s="9">
        <v>239</v>
      </c>
      <c r="AM11" s="9">
        <v>212</v>
      </c>
      <c r="AN11" s="15">
        <v>130</v>
      </c>
      <c r="AO11" s="15">
        <v>90</v>
      </c>
      <c r="AP11" s="15">
        <v>262</v>
      </c>
      <c r="AQ11" s="15">
        <v>178</v>
      </c>
      <c r="AR11" s="15">
        <v>85</v>
      </c>
      <c r="AS11" s="15">
        <v>52</v>
      </c>
      <c r="AT11" s="15">
        <v>175</v>
      </c>
      <c r="AU11" s="15">
        <v>131</v>
      </c>
      <c r="AV11" s="9">
        <v>54</v>
      </c>
      <c r="AW11" s="9">
        <v>58</v>
      </c>
      <c r="AX11" s="9">
        <v>82</v>
      </c>
      <c r="AY11" s="9">
        <v>90</v>
      </c>
      <c r="AZ11" s="9">
        <v>-53</v>
      </c>
      <c r="BA11" s="9">
        <v>6</v>
      </c>
      <c r="BB11" s="9">
        <v>84</v>
      </c>
      <c r="BC11" s="9">
        <v>129</v>
      </c>
      <c r="BD11" s="9">
        <v>74</v>
      </c>
      <c r="BE11" s="9">
        <v>73</v>
      </c>
    </row>
    <row r="12" spans="1:5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1"/>
      <c r="AF12" s="11"/>
      <c r="AG12" s="11"/>
      <c r="AH12" s="11"/>
      <c r="AI12" s="10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57" ht="28">
      <c r="A13" s="16" t="s">
        <v>66</v>
      </c>
      <c r="B13" s="16">
        <v>4</v>
      </c>
      <c r="C13" s="16">
        <v>-26</v>
      </c>
      <c r="D13" s="16">
        <v>16</v>
      </c>
      <c r="E13" s="16">
        <v>-29</v>
      </c>
      <c r="F13" s="16">
        <v>27</v>
      </c>
      <c r="G13" s="16">
        <v>67</v>
      </c>
      <c r="H13" s="16">
        <v>-66</v>
      </c>
      <c r="I13" s="16">
        <v>-71</v>
      </c>
      <c r="J13" s="16">
        <v>-27</v>
      </c>
      <c r="K13" s="16">
        <v>-52</v>
      </c>
      <c r="L13" s="16">
        <v>-70</v>
      </c>
      <c r="M13" s="16">
        <v>6</v>
      </c>
      <c r="N13" s="16">
        <v>9</v>
      </c>
      <c r="O13" s="16">
        <v>-1</v>
      </c>
      <c r="P13" s="16">
        <v>-6</v>
      </c>
      <c r="Q13" s="16">
        <v>31</v>
      </c>
      <c r="R13" s="16">
        <v>34</v>
      </c>
      <c r="S13" s="16">
        <v>-11</v>
      </c>
      <c r="T13" s="16">
        <v>45</v>
      </c>
      <c r="U13" s="16">
        <v>-78</v>
      </c>
      <c r="V13" s="16">
        <v>13</v>
      </c>
      <c r="W13" s="16">
        <v>-8</v>
      </c>
      <c r="X13" s="16">
        <v>-12</v>
      </c>
      <c r="Y13" s="16">
        <v>-12</v>
      </c>
      <c r="Z13" s="16">
        <v>4</v>
      </c>
      <c r="AA13" s="16">
        <v>5</v>
      </c>
      <c r="AB13" s="16">
        <v>-3</v>
      </c>
      <c r="AC13" s="16">
        <v>-22</v>
      </c>
      <c r="AD13" s="16">
        <v>-7</v>
      </c>
      <c r="AE13" s="183">
        <v>-7</v>
      </c>
      <c r="AF13" s="183">
        <v>-2</v>
      </c>
      <c r="AG13" s="183">
        <v>-1</v>
      </c>
      <c r="AH13" s="183">
        <v>-10</v>
      </c>
      <c r="AI13" s="16">
        <v>8</v>
      </c>
      <c r="AJ13" s="5">
        <v>2</v>
      </c>
      <c r="AK13" s="5">
        <v>-8</v>
      </c>
      <c r="AL13" s="5">
        <v>-6</v>
      </c>
      <c r="AM13" s="5">
        <v>-4</v>
      </c>
      <c r="AN13" s="14">
        <v>3</v>
      </c>
      <c r="AO13" s="14">
        <v>6</v>
      </c>
      <c r="AP13" s="14">
        <v>-14</v>
      </c>
      <c r="AQ13" s="14">
        <v>7</v>
      </c>
      <c r="AR13" s="14">
        <v>-3</v>
      </c>
      <c r="AS13" s="14">
        <v>-1</v>
      </c>
      <c r="AT13" s="14">
        <v>-5</v>
      </c>
      <c r="AU13" s="260">
        <v>34</v>
      </c>
      <c r="AV13" s="183">
        <v>-78</v>
      </c>
      <c r="AW13" s="5">
        <v>37</v>
      </c>
      <c r="AX13" s="5">
        <v>39</v>
      </c>
      <c r="AY13" s="5">
        <v>-14</v>
      </c>
      <c r="AZ13" s="5">
        <v>-9</v>
      </c>
      <c r="BA13" s="5">
        <v>4</v>
      </c>
      <c r="BB13" s="5">
        <v>-10</v>
      </c>
      <c r="BC13" s="5">
        <v>-2</v>
      </c>
      <c r="BD13" s="5">
        <v>-9</v>
      </c>
      <c r="BE13" s="5">
        <v>9</v>
      </c>
    </row>
    <row r="14" spans="1:57">
      <c r="A14" s="4" t="s">
        <v>67</v>
      </c>
      <c r="B14" s="4">
        <v>23</v>
      </c>
      <c r="C14" s="4">
        <v>20</v>
      </c>
      <c r="D14" s="4">
        <v>33</v>
      </c>
      <c r="E14" s="4">
        <v>35</v>
      </c>
      <c r="F14" s="4">
        <v>39</v>
      </c>
      <c r="G14" s="4">
        <v>33</v>
      </c>
      <c r="H14" s="4">
        <v>33</v>
      </c>
      <c r="I14" s="4">
        <v>23</v>
      </c>
      <c r="J14" s="4">
        <v>18</v>
      </c>
      <c r="K14" s="4">
        <v>35</v>
      </c>
      <c r="L14" s="4">
        <v>13</v>
      </c>
      <c r="M14" s="4">
        <v>17</v>
      </c>
      <c r="N14" s="4">
        <v>4</v>
      </c>
      <c r="O14" s="4">
        <v>2</v>
      </c>
      <c r="P14" s="4">
        <v>2</v>
      </c>
      <c r="Q14" s="4">
        <v>1</v>
      </c>
      <c r="R14" s="4">
        <v>1</v>
      </c>
      <c r="S14" s="4">
        <v>0</v>
      </c>
      <c r="T14" s="4">
        <v>1</v>
      </c>
      <c r="U14" s="4">
        <v>1</v>
      </c>
      <c r="V14" s="4">
        <v>0</v>
      </c>
      <c r="W14" s="4">
        <v>1</v>
      </c>
      <c r="X14" s="4">
        <v>0</v>
      </c>
      <c r="Y14" s="4">
        <v>1</v>
      </c>
      <c r="Z14" s="4">
        <v>1</v>
      </c>
      <c r="AA14" s="4">
        <v>0</v>
      </c>
      <c r="AB14" s="4">
        <v>4</v>
      </c>
      <c r="AC14" s="4">
        <v>0</v>
      </c>
      <c r="AD14" s="4">
        <v>0</v>
      </c>
      <c r="AE14" s="5">
        <v>0</v>
      </c>
      <c r="AF14" s="5">
        <v>1</v>
      </c>
      <c r="AG14" s="5">
        <v>6</v>
      </c>
      <c r="AH14" s="5">
        <v>5</v>
      </c>
      <c r="AI14" s="4">
        <v>5</v>
      </c>
      <c r="AJ14" s="5">
        <v>5</v>
      </c>
      <c r="AK14" s="5">
        <v>2</v>
      </c>
      <c r="AL14" s="5">
        <v>6</v>
      </c>
      <c r="AM14" s="5">
        <v>0</v>
      </c>
      <c r="AN14" s="14">
        <v>0</v>
      </c>
      <c r="AO14" s="14">
        <v>0</v>
      </c>
      <c r="AP14" s="14">
        <v>0</v>
      </c>
      <c r="AQ14" s="14">
        <v>1</v>
      </c>
      <c r="AR14" s="14">
        <v>2</v>
      </c>
      <c r="AS14" s="14">
        <v>1</v>
      </c>
      <c r="AT14" s="14">
        <v>2</v>
      </c>
      <c r="AU14" s="14">
        <v>2</v>
      </c>
      <c r="AV14" s="5">
        <v>11</v>
      </c>
      <c r="AW14" s="5">
        <v>9</v>
      </c>
      <c r="AX14" s="5">
        <v>2</v>
      </c>
      <c r="AY14" s="5">
        <v>0</v>
      </c>
      <c r="AZ14" s="5">
        <v>1</v>
      </c>
      <c r="BA14" s="5">
        <v>2</v>
      </c>
      <c r="BB14" s="5">
        <v>3</v>
      </c>
      <c r="BC14" s="5">
        <v>3</v>
      </c>
      <c r="BD14" s="5">
        <v>2</v>
      </c>
      <c r="BE14" s="5">
        <v>3</v>
      </c>
    </row>
    <row r="15" spans="1:57">
      <c r="A15" s="6" t="s">
        <v>68</v>
      </c>
      <c r="B15" s="6">
        <v>-47</v>
      </c>
      <c r="C15" s="6">
        <v>-66</v>
      </c>
      <c r="D15" s="6">
        <v>-60</v>
      </c>
      <c r="E15" s="6">
        <v>-51</v>
      </c>
      <c r="F15" s="6">
        <v>-94</v>
      </c>
      <c r="G15" s="6">
        <v>-64</v>
      </c>
      <c r="H15" s="6">
        <v>-53</v>
      </c>
      <c r="I15" s="6">
        <v>-39</v>
      </c>
      <c r="J15" s="6">
        <v>-28</v>
      </c>
      <c r="K15" s="6">
        <v>-15</v>
      </c>
      <c r="L15" s="6">
        <v>-10</v>
      </c>
      <c r="M15" s="6">
        <v>-10</v>
      </c>
      <c r="N15" s="6">
        <v>-12</v>
      </c>
      <c r="O15" s="6">
        <v>-12</v>
      </c>
      <c r="P15" s="6">
        <v>-13</v>
      </c>
      <c r="Q15" s="6">
        <v>-12</v>
      </c>
      <c r="R15" s="6">
        <v>-13</v>
      </c>
      <c r="S15" s="6">
        <v>-13</v>
      </c>
      <c r="T15" s="6">
        <v>-14</v>
      </c>
      <c r="U15" s="6">
        <v>-12</v>
      </c>
      <c r="V15" s="6">
        <v>-9</v>
      </c>
      <c r="W15" s="6">
        <v>-13</v>
      </c>
      <c r="X15" s="6">
        <v>-18</v>
      </c>
      <c r="Y15" s="6">
        <v>-22</v>
      </c>
      <c r="Z15" s="6">
        <v>-21</v>
      </c>
      <c r="AA15" s="6">
        <v>-18</v>
      </c>
      <c r="AB15" s="6">
        <v>-28</v>
      </c>
      <c r="AC15" s="6">
        <v>-20</v>
      </c>
      <c r="AD15" s="6">
        <v>-20</v>
      </c>
      <c r="AE15" s="7">
        <v>-20</v>
      </c>
      <c r="AF15" s="7">
        <v>-18</v>
      </c>
      <c r="AG15" s="7">
        <v>-16</v>
      </c>
      <c r="AH15" s="7">
        <v>-20</v>
      </c>
      <c r="AI15" s="6">
        <v>-80</v>
      </c>
      <c r="AJ15" s="7">
        <v>-37</v>
      </c>
      <c r="AK15" s="7">
        <v>-38</v>
      </c>
      <c r="AL15" s="7">
        <v>-48</v>
      </c>
      <c r="AM15" s="7">
        <v>-39</v>
      </c>
      <c r="AN15" s="224">
        <v>-42</v>
      </c>
      <c r="AO15" s="224">
        <v>-54</v>
      </c>
      <c r="AP15" s="224">
        <v>-57</v>
      </c>
      <c r="AQ15" s="224">
        <v>-60</v>
      </c>
      <c r="AR15" s="224">
        <v>-65</v>
      </c>
      <c r="AS15" s="224">
        <v>-50</v>
      </c>
      <c r="AT15" s="224">
        <v>-45</v>
      </c>
      <c r="AU15" s="224">
        <v>-66</v>
      </c>
      <c r="AV15" s="7">
        <v>-54</v>
      </c>
      <c r="AW15" s="7">
        <v>-55</v>
      </c>
      <c r="AX15" s="7">
        <v>-51</v>
      </c>
      <c r="AY15" s="7">
        <v>-46</v>
      </c>
      <c r="AZ15" s="7">
        <v>-69</v>
      </c>
      <c r="BA15" s="7">
        <v>-124</v>
      </c>
      <c r="BB15" s="7">
        <v>-134</v>
      </c>
      <c r="BC15" s="7">
        <v>-139</v>
      </c>
      <c r="BD15" s="7">
        <v>-154</v>
      </c>
      <c r="BE15" s="7">
        <v>-172</v>
      </c>
    </row>
    <row r="16" spans="1:57">
      <c r="A16" s="8" t="s">
        <v>69</v>
      </c>
      <c r="B16" s="8">
        <v>-20</v>
      </c>
      <c r="C16" s="8">
        <v>-72</v>
      </c>
      <c r="D16" s="8">
        <v>-11</v>
      </c>
      <c r="E16" s="8">
        <v>-45</v>
      </c>
      <c r="F16" s="8">
        <v>-28</v>
      </c>
      <c r="G16" s="8">
        <v>36</v>
      </c>
      <c r="H16" s="8">
        <v>-86</v>
      </c>
      <c r="I16" s="8">
        <v>-87</v>
      </c>
      <c r="J16" s="8">
        <v>-37</v>
      </c>
      <c r="K16" s="8">
        <v>-32</v>
      </c>
      <c r="L16" s="8">
        <v>-67</v>
      </c>
      <c r="M16" s="8">
        <v>13</v>
      </c>
      <c r="N16" s="8">
        <v>1</v>
      </c>
      <c r="O16" s="8">
        <v>-11</v>
      </c>
      <c r="P16" s="8">
        <v>-17</v>
      </c>
      <c r="Q16" s="8">
        <v>20</v>
      </c>
      <c r="R16" s="8">
        <v>22</v>
      </c>
      <c r="S16" s="8">
        <v>-24</v>
      </c>
      <c r="T16" s="8">
        <v>32</v>
      </c>
      <c r="U16" s="8">
        <v>-89</v>
      </c>
      <c r="V16" s="8">
        <v>4</v>
      </c>
      <c r="W16" s="8">
        <v>-20</v>
      </c>
      <c r="X16" s="8">
        <v>-30</v>
      </c>
      <c r="Y16" s="8">
        <v>-33</v>
      </c>
      <c r="Z16" s="8">
        <v>-16</v>
      </c>
      <c r="AA16" s="8">
        <v>-13</v>
      </c>
      <c r="AB16" s="8">
        <v>-27</v>
      </c>
      <c r="AC16" s="8">
        <v>-42</v>
      </c>
      <c r="AD16" s="8">
        <v>-27</v>
      </c>
      <c r="AE16" s="9">
        <v>-27</v>
      </c>
      <c r="AF16" s="9">
        <v>-19</v>
      </c>
      <c r="AG16" s="9">
        <v>-11</v>
      </c>
      <c r="AH16" s="9">
        <v>-25</v>
      </c>
      <c r="AI16" s="8">
        <v>-67</v>
      </c>
      <c r="AJ16" s="9">
        <v>-30</v>
      </c>
      <c r="AK16" s="9">
        <v>-44</v>
      </c>
      <c r="AL16" s="9">
        <v>-48</v>
      </c>
      <c r="AM16" s="9">
        <v>-43</v>
      </c>
      <c r="AN16" s="15">
        <v>-39</v>
      </c>
      <c r="AO16" s="15">
        <v>-48</v>
      </c>
      <c r="AP16" s="15">
        <v>-71</v>
      </c>
      <c r="AQ16" s="15">
        <v>-52</v>
      </c>
      <c r="AR16" s="15">
        <v>-66</v>
      </c>
      <c r="AS16" s="15">
        <v>-50</v>
      </c>
      <c r="AT16" s="15">
        <v>-48</v>
      </c>
      <c r="AU16" s="15">
        <v>-30</v>
      </c>
      <c r="AV16" s="9">
        <v>-121</v>
      </c>
      <c r="AW16" s="9">
        <v>-9</v>
      </c>
      <c r="AX16" s="9">
        <v>-10</v>
      </c>
      <c r="AY16" s="9">
        <v>-60</v>
      </c>
      <c r="AZ16" s="9">
        <v>-77</v>
      </c>
      <c r="BA16" s="9">
        <v>-118</v>
      </c>
      <c r="BB16" s="9">
        <v>-141</v>
      </c>
      <c r="BC16" s="9">
        <v>-138</v>
      </c>
      <c r="BD16" s="9">
        <v>-161</v>
      </c>
      <c r="BE16" s="9">
        <v>-160</v>
      </c>
    </row>
    <row r="17" spans="1:5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7"/>
      <c r="AF17" s="17"/>
      <c r="AG17" s="17"/>
      <c r="AH17" s="17"/>
      <c r="AI17" s="2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>
      <c r="A18" s="8" t="s">
        <v>70</v>
      </c>
      <c r="B18" s="261">
        <v>232</v>
      </c>
      <c r="C18" s="261">
        <v>166</v>
      </c>
      <c r="D18" s="261">
        <v>113</v>
      </c>
      <c r="E18" s="261">
        <v>148</v>
      </c>
      <c r="F18" s="261">
        <v>146</v>
      </c>
      <c r="G18" s="261">
        <v>237</v>
      </c>
      <c r="H18" s="261">
        <v>96</v>
      </c>
      <c r="I18" s="261">
        <v>91</v>
      </c>
      <c r="J18" s="8">
        <v>150</v>
      </c>
      <c r="K18" s="8">
        <v>154</v>
      </c>
      <c r="L18" s="8">
        <v>-128</v>
      </c>
      <c r="M18" s="8">
        <v>167</v>
      </c>
      <c r="N18" s="8">
        <v>158</v>
      </c>
      <c r="O18" s="8">
        <v>168</v>
      </c>
      <c r="P18" s="8">
        <v>109</v>
      </c>
      <c r="Q18" s="8">
        <v>123</v>
      </c>
      <c r="R18" s="8">
        <v>136</v>
      </c>
      <c r="S18" s="8">
        <v>58</v>
      </c>
      <c r="T18" s="8">
        <v>133</v>
      </c>
      <c r="U18" s="8">
        <v>56</v>
      </c>
      <c r="V18" s="8">
        <v>213</v>
      </c>
      <c r="W18" s="8">
        <v>175</v>
      </c>
      <c r="X18" s="8">
        <v>129</v>
      </c>
      <c r="Y18" s="8">
        <v>131</v>
      </c>
      <c r="Z18" s="8">
        <v>143</v>
      </c>
      <c r="AA18" s="8">
        <v>167</v>
      </c>
      <c r="AB18" s="8">
        <v>128</v>
      </c>
      <c r="AC18" s="8">
        <v>124</v>
      </c>
      <c r="AD18" s="8">
        <v>144</v>
      </c>
      <c r="AE18" s="9">
        <v>142</v>
      </c>
      <c r="AF18" s="9">
        <v>71</v>
      </c>
      <c r="AG18" s="9">
        <v>86</v>
      </c>
      <c r="AH18" s="9">
        <v>155</v>
      </c>
      <c r="AI18" s="8">
        <v>128</v>
      </c>
      <c r="AJ18" s="9">
        <v>118</v>
      </c>
      <c r="AK18" s="9">
        <v>68</v>
      </c>
      <c r="AL18" s="9">
        <v>191</v>
      </c>
      <c r="AM18" s="9">
        <v>169</v>
      </c>
      <c r="AN18" s="15">
        <v>91</v>
      </c>
      <c r="AO18" s="15">
        <v>42</v>
      </c>
      <c r="AP18" s="15">
        <v>191</v>
      </c>
      <c r="AQ18" s="15">
        <v>126</v>
      </c>
      <c r="AR18" s="15">
        <v>19</v>
      </c>
      <c r="AS18" s="15">
        <v>2</v>
      </c>
      <c r="AT18" s="15">
        <v>127</v>
      </c>
      <c r="AU18" s="15">
        <v>101</v>
      </c>
      <c r="AV18" s="9">
        <v>-67</v>
      </c>
      <c r="AW18" s="9">
        <v>49</v>
      </c>
      <c r="AX18" s="9">
        <v>72</v>
      </c>
      <c r="AY18" s="9">
        <v>30</v>
      </c>
      <c r="AZ18" s="9">
        <v>-130</v>
      </c>
      <c r="BA18" s="9">
        <v>-112</v>
      </c>
      <c r="BB18" s="9">
        <v>-57</v>
      </c>
      <c r="BC18" s="9">
        <v>-9</v>
      </c>
      <c r="BD18" s="9">
        <v>-87</v>
      </c>
      <c r="BE18" s="9">
        <v>-87</v>
      </c>
    </row>
    <row r="19" spans="1:57">
      <c r="A19" s="8"/>
      <c r="B19" s="261"/>
      <c r="C19" s="261"/>
      <c r="D19" s="261"/>
      <c r="E19" s="261"/>
      <c r="F19" s="261"/>
      <c r="G19" s="261"/>
      <c r="H19" s="261"/>
      <c r="I19" s="26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9"/>
      <c r="AF19" s="9"/>
      <c r="AG19" s="9"/>
      <c r="AH19" s="9"/>
      <c r="AI19" s="8"/>
      <c r="AJ19" s="9"/>
      <c r="AK19" s="9"/>
      <c r="AL19" s="9"/>
      <c r="AM19" s="9"/>
      <c r="AN19" s="15"/>
      <c r="AO19" s="15"/>
      <c r="AP19" s="15"/>
      <c r="AQ19" s="15"/>
      <c r="AR19" s="15"/>
      <c r="AS19" s="15"/>
      <c r="AT19" s="15"/>
      <c r="AU19" s="15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>
      <c r="A20" s="6" t="s">
        <v>71</v>
      </c>
      <c r="B20" s="262">
        <v>-74</v>
      </c>
      <c r="C20" s="262">
        <v>-36</v>
      </c>
      <c r="D20" s="262">
        <v>-31</v>
      </c>
      <c r="E20" s="262">
        <v>-41</v>
      </c>
      <c r="F20" s="262">
        <v>-8</v>
      </c>
      <c r="G20" s="262">
        <v>-76</v>
      </c>
      <c r="H20" s="262">
        <v>-23</v>
      </c>
      <c r="I20" s="262">
        <v>-26</v>
      </c>
      <c r="J20" s="6">
        <v>-42</v>
      </c>
      <c r="K20" s="6">
        <v>-24</v>
      </c>
      <c r="L20" s="6">
        <v>34</v>
      </c>
      <c r="M20" s="6">
        <v>-36</v>
      </c>
      <c r="N20" s="6">
        <v>-11</v>
      </c>
      <c r="O20" s="6">
        <v>-32</v>
      </c>
      <c r="P20" s="6">
        <v>-23</v>
      </c>
      <c r="Q20" s="6">
        <v>-20</v>
      </c>
      <c r="R20" s="6">
        <v>-59</v>
      </c>
      <c r="S20" s="6">
        <v>-16</v>
      </c>
      <c r="T20" s="6">
        <v>-27</v>
      </c>
      <c r="U20" s="6">
        <v>-16</v>
      </c>
      <c r="V20" s="6">
        <v>-41</v>
      </c>
      <c r="W20" s="6">
        <v>-45</v>
      </c>
      <c r="X20" s="6">
        <v>-32</v>
      </c>
      <c r="Y20" s="6">
        <v>-32</v>
      </c>
      <c r="Z20" s="6">
        <v>16</v>
      </c>
      <c r="AA20" s="6">
        <v>-35</v>
      </c>
      <c r="AB20" s="6">
        <v>-31</v>
      </c>
      <c r="AC20" s="6">
        <v>-29</v>
      </c>
      <c r="AD20" s="6">
        <v>-124</v>
      </c>
      <c r="AE20" s="7">
        <v>-34</v>
      </c>
      <c r="AF20" s="7">
        <v>-28</v>
      </c>
      <c r="AG20" s="7">
        <v>-20</v>
      </c>
      <c r="AH20" s="7">
        <v>-33</v>
      </c>
      <c r="AI20" s="6">
        <v>-36</v>
      </c>
      <c r="AJ20" s="7">
        <v>-33</v>
      </c>
      <c r="AK20" s="7">
        <v>-20</v>
      </c>
      <c r="AL20" s="7">
        <v>-34</v>
      </c>
      <c r="AM20" s="7">
        <v>-39</v>
      </c>
      <c r="AN20" s="224">
        <v>-25</v>
      </c>
      <c r="AO20" s="224">
        <v>-9</v>
      </c>
      <c r="AP20" s="224">
        <v>-33</v>
      </c>
      <c r="AQ20" s="224">
        <v>-39</v>
      </c>
      <c r="AR20" s="224">
        <v>-10</v>
      </c>
      <c r="AS20" s="224">
        <v>-14</v>
      </c>
      <c r="AT20" s="224">
        <v>59</v>
      </c>
      <c r="AU20" s="224">
        <v>-15</v>
      </c>
      <c r="AV20" s="7">
        <v>23</v>
      </c>
      <c r="AW20" s="7">
        <v>-13</v>
      </c>
      <c r="AX20" s="7">
        <v>83</v>
      </c>
      <c r="AY20" s="7">
        <v>-17</v>
      </c>
      <c r="AZ20" s="7">
        <v>8</v>
      </c>
      <c r="BA20" s="7">
        <v>-7</v>
      </c>
      <c r="BB20" s="7">
        <v>181</v>
      </c>
      <c r="BC20" s="7">
        <v>-4</v>
      </c>
      <c r="BD20" s="7">
        <v>23</v>
      </c>
      <c r="BE20" s="7">
        <v>-28</v>
      </c>
    </row>
    <row r="21" spans="1:57" s="18" customFormat="1">
      <c r="A21" s="8" t="s">
        <v>72</v>
      </c>
      <c r="B21" s="261">
        <v>158</v>
      </c>
      <c r="C21" s="261">
        <v>130</v>
      </c>
      <c r="D21" s="261">
        <v>82</v>
      </c>
      <c r="E21" s="261">
        <v>107</v>
      </c>
      <c r="F21" s="261">
        <v>138</v>
      </c>
      <c r="G21" s="261">
        <v>161</v>
      </c>
      <c r="H21" s="261">
        <v>73</v>
      </c>
      <c r="I21" s="261">
        <v>65</v>
      </c>
      <c r="J21" s="8">
        <v>108</v>
      </c>
      <c r="K21" s="8">
        <v>130</v>
      </c>
      <c r="L21" s="8">
        <v>-94</v>
      </c>
      <c r="M21" s="8">
        <v>131</v>
      </c>
      <c r="N21" s="8">
        <v>147</v>
      </c>
      <c r="O21" s="8">
        <v>136</v>
      </c>
      <c r="P21" s="8">
        <v>86</v>
      </c>
      <c r="Q21" s="8">
        <v>103</v>
      </c>
      <c r="R21" s="8">
        <v>77</v>
      </c>
      <c r="S21" s="8">
        <v>42</v>
      </c>
      <c r="T21" s="8">
        <v>106</v>
      </c>
      <c r="U21" s="8">
        <v>40</v>
      </c>
      <c r="V21" s="8">
        <v>172</v>
      </c>
      <c r="W21" s="8">
        <v>130</v>
      </c>
      <c r="X21" s="8">
        <v>97</v>
      </c>
      <c r="Y21" s="8">
        <v>99</v>
      </c>
      <c r="Z21" s="8">
        <v>159</v>
      </c>
      <c r="AA21" s="8">
        <v>132</v>
      </c>
      <c r="AB21" s="8">
        <v>97</v>
      </c>
      <c r="AC21" s="8">
        <v>95</v>
      </c>
      <c r="AD21" s="8">
        <v>20</v>
      </c>
      <c r="AE21" s="9">
        <v>108</v>
      </c>
      <c r="AF21" s="9">
        <v>43</v>
      </c>
      <c r="AG21" s="9">
        <v>66</v>
      </c>
      <c r="AH21" s="9">
        <v>122</v>
      </c>
      <c r="AI21" s="8">
        <v>92</v>
      </c>
      <c r="AJ21" s="9">
        <v>85</v>
      </c>
      <c r="AK21" s="9">
        <v>48</v>
      </c>
      <c r="AL21" s="9">
        <v>157</v>
      </c>
      <c r="AM21" s="9">
        <v>130</v>
      </c>
      <c r="AN21" s="15">
        <v>66</v>
      </c>
      <c r="AO21" s="15">
        <v>33</v>
      </c>
      <c r="AP21" s="15">
        <v>158</v>
      </c>
      <c r="AQ21" s="15">
        <v>87</v>
      </c>
      <c r="AR21" s="15">
        <v>9</v>
      </c>
      <c r="AS21" s="15">
        <v>-12</v>
      </c>
      <c r="AT21" s="15">
        <v>186</v>
      </c>
      <c r="AU21" s="15">
        <v>86</v>
      </c>
      <c r="AV21" s="9">
        <v>-44</v>
      </c>
      <c r="AW21" s="9">
        <v>36</v>
      </c>
      <c r="AX21" s="9">
        <v>155</v>
      </c>
      <c r="AY21" s="9">
        <v>13</v>
      </c>
      <c r="AZ21" s="9">
        <v>-122</v>
      </c>
      <c r="BA21" s="9">
        <v>-119</v>
      </c>
      <c r="BB21" s="9">
        <v>124</v>
      </c>
      <c r="BC21" s="9">
        <v>-13</v>
      </c>
      <c r="BD21" s="9">
        <v>-64</v>
      </c>
      <c r="BE21" s="9">
        <v>-115</v>
      </c>
    </row>
    <row r="22" spans="1:57">
      <c r="A22" s="4"/>
      <c r="B22" s="263"/>
      <c r="C22" s="263"/>
      <c r="D22" s="263"/>
      <c r="E22" s="263"/>
      <c r="F22" s="263"/>
      <c r="G22" s="263"/>
      <c r="H22" s="263"/>
      <c r="I22" s="26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5"/>
      <c r="AF22" s="5"/>
      <c r="AG22" s="5"/>
      <c r="AH22" s="5"/>
      <c r="AI22" s="4"/>
      <c r="AJ22" s="5"/>
      <c r="AK22" s="5"/>
      <c r="AL22" s="5"/>
      <c r="AM22" s="5"/>
      <c r="AN22" s="14"/>
      <c r="AO22" s="14"/>
      <c r="AP22" s="14"/>
      <c r="AQ22" s="14"/>
      <c r="AR22" s="14"/>
      <c r="AS22" s="14"/>
      <c r="AT22" s="14"/>
      <c r="AU22" s="14"/>
      <c r="AV22" s="5"/>
      <c r="AW22" s="5"/>
      <c r="AX22" s="5"/>
      <c r="AY22" s="5"/>
      <c r="AZ22" s="5"/>
      <c r="BA22" s="5"/>
      <c r="BB22" s="5"/>
      <c r="BC22" s="5"/>
      <c r="BD22" s="5"/>
      <c r="BE22" s="5"/>
    </row>
    <row r="23" spans="1:57">
      <c r="A23" s="6" t="s">
        <v>73</v>
      </c>
      <c r="B23" s="264" t="s">
        <v>62</v>
      </c>
      <c r="C23" s="264" t="s">
        <v>62</v>
      </c>
      <c r="D23" s="264" t="s">
        <v>62</v>
      </c>
      <c r="E23" s="264" t="s">
        <v>62</v>
      </c>
      <c r="F23" s="264" t="s">
        <v>62</v>
      </c>
      <c r="G23" s="264" t="s">
        <v>62</v>
      </c>
      <c r="H23" s="264" t="s">
        <v>62</v>
      </c>
      <c r="I23" s="264" t="s">
        <v>62</v>
      </c>
      <c r="J23" s="147" t="s">
        <v>62</v>
      </c>
      <c r="K23" s="147" t="s">
        <v>62</v>
      </c>
      <c r="L23" s="147" t="s">
        <v>62</v>
      </c>
      <c r="M23" s="147" t="s">
        <v>62</v>
      </c>
      <c r="N23" s="19" t="s">
        <v>62</v>
      </c>
      <c r="O23" s="19" t="s">
        <v>62</v>
      </c>
      <c r="P23" s="19" t="s">
        <v>62</v>
      </c>
      <c r="Q23" s="19" t="s">
        <v>62</v>
      </c>
      <c r="R23" s="19" t="s">
        <v>62</v>
      </c>
      <c r="S23" s="19" t="s">
        <v>62</v>
      </c>
      <c r="T23" s="19" t="s">
        <v>62</v>
      </c>
      <c r="U23" s="19" t="s">
        <v>62</v>
      </c>
      <c r="V23" s="19" t="s">
        <v>62</v>
      </c>
      <c r="W23" s="19" t="s">
        <v>62</v>
      </c>
      <c r="X23" s="19" t="s">
        <v>62</v>
      </c>
      <c r="Y23" s="19" t="s">
        <v>62</v>
      </c>
      <c r="Z23" s="19" t="s">
        <v>62</v>
      </c>
      <c r="AA23" s="19" t="s">
        <v>62</v>
      </c>
      <c r="AB23" s="19" t="s">
        <v>62</v>
      </c>
      <c r="AC23" s="19" t="s">
        <v>62</v>
      </c>
      <c r="AD23" s="19" t="s">
        <v>62</v>
      </c>
      <c r="AE23" s="7">
        <v>45</v>
      </c>
      <c r="AF23" s="7">
        <v>-372</v>
      </c>
      <c r="AG23" s="7">
        <v>-7</v>
      </c>
      <c r="AH23" s="7">
        <v>-542</v>
      </c>
      <c r="AI23" s="6">
        <v>16</v>
      </c>
      <c r="AJ23" s="7">
        <v>-8</v>
      </c>
      <c r="AK23" s="7">
        <v>-4</v>
      </c>
      <c r="AL23" s="20" t="s">
        <v>62</v>
      </c>
      <c r="AM23" s="20" t="s">
        <v>62</v>
      </c>
      <c r="AN23" s="20" t="s">
        <v>62</v>
      </c>
      <c r="AO23" s="20" t="s">
        <v>62</v>
      </c>
      <c r="AP23" s="20" t="s">
        <v>62</v>
      </c>
      <c r="AQ23" s="20" t="s">
        <v>62</v>
      </c>
      <c r="AR23" s="20" t="s">
        <v>62</v>
      </c>
      <c r="AS23" s="20" t="s">
        <v>62</v>
      </c>
      <c r="AT23" s="20" t="s">
        <v>62</v>
      </c>
      <c r="AU23" s="20" t="s">
        <v>62</v>
      </c>
      <c r="AV23" s="20" t="s">
        <v>62</v>
      </c>
      <c r="AW23" s="20" t="s">
        <v>62</v>
      </c>
      <c r="AX23" s="20" t="s">
        <v>62</v>
      </c>
      <c r="AY23" s="20" t="s">
        <v>62</v>
      </c>
      <c r="AZ23" s="20" t="s">
        <v>62</v>
      </c>
      <c r="BA23" s="20" t="s">
        <v>62</v>
      </c>
      <c r="BB23" s="20" t="s">
        <v>62</v>
      </c>
      <c r="BC23" s="20" t="s">
        <v>62</v>
      </c>
      <c r="BD23" s="20" t="s">
        <v>62</v>
      </c>
      <c r="BE23" s="20" t="s">
        <v>62</v>
      </c>
    </row>
    <row r="24" spans="1:57">
      <c r="A24" s="8" t="s">
        <v>74</v>
      </c>
      <c r="B24" s="261">
        <v>158</v>
      </c>
      <c r="C24" s="261">
        <v>130</v>
      </c>
      <c r="D24" s="261">
        <v>82</v>
      </c>
      <c r="E24" s="261">
        <v>107</v>
      </c>
      <c r="F24" s="261">
        <v>138</v>
      </c>
      <c r="G24" s="261">
        <v>161</v>
      </c>
      <c r="H24" s="261">
        <v>73</v>
      </c>
      <c r="I24" s="261">
        <v>65</v>
      </c>
      <c r="J24" s="8">
        <v>108</v>
      </c>
      <c r="K24" s="8">
        <v>130</v>
      </c>
      <c r="L24" s="8">
        <v>-94</v>
      </c>
      <c r="M24" s="8">
        <v>131</v>
      </c>
      <c r="N24" s="8">
        <v>147</v>
      </c>
      <c r="O24" s="8">
        <v>136</v>
      </c>
      <c r="P24" s="8">
        <v>86</v>
      </c>
      <c r="Q24" s="8">
        <v>103</v>
      </c>
      <c r="R24" s="8">
        <v>77</v>
      </c>
      <c r="S24" s="8">
        <v>42</v>
      </c>
      <c r="T24" s="8">
        <v>106</v>
      </c>
      <c r="U24" s="8">
        <v>40</v>
      </c>
      <c r="V24" s="8">
        <v>172</v>
      </c>
      <c r="W24" s="8">
        <v>130</v>
      </c>
      <c r="X24" s="8">
        <v>97</v>
      </c>
      <c r="Y24" s="8">
        <v>99</v>
      </c>
      <c r="Z24" s="8">
        <v>159</v>
      </c>
      <c r="AA24" s="8">
        <v>132</v>
      </c>
      <c r="AB24" s="8">
        <v>97</v>
      </c>
      <c r="AC24" s="8">
        <v>95</v>
      </c>
      <c r="AD24" s="8">
        <v>20</v>
      </c>
      <c r="AE24" s="9">
        <v>153</v>
      </c>
      <c r="AF24" s="9">
        <v>-329</v>
      </c>
      <c r="AG24" s="9">
        <v>59</v>
      </c>
      <c r="AH24" s="9">
        <v>-420</v>
      </c>
      <c r="AI24" s="8">
        <v>108</v>
      </c>
      <c r="AJ24" s="9">
        <v>77</v>
      </c>
      <c r="AK24" s="9">
        <v>44</v>
      </c>
      <c r="AL24" s="9">
        <v>157</v>
      </c>
      <c r="AM24" s="9">
        <v>130</v>
      </c>
      <c r="AN24" s="15">
        <v>66</v>
      </c>
      <c r="AO24" s="15">
        <v>33</v>
      </c>
      <c r="AP24" s="15">
        <v>158</v>
      </c>
      <c r="AQ24" s="15">
        <v>87</v>
      </c>
      <c r="AR24" s="15">
        <v>9</v>
      </c>
      <c r="AS24" s="15">
        <v>-12</v>
      </c>
      <c r="AT24" s="15">
        <v>186</v>
      </c>
      <c r="AU24" s="15">
        <v>86</v>
      </c>
      <c r="AV24" s="9">
        <v>-44</v>
      </c>
      <c r="AW24" s="9">
        <v>36</v>
      </c>
      <c r="AX24" s="9">
        <v>155</v>
      </c>
      <c r="AY24" s="9">
        <v>13</v>
      </c>
      <c r="AZ24" s="9">
        <v>-122</v>
      </c>
      <c r="BA24" s="9">
        <v>-119</v>
      </c>
      <c r="BB24" s="9">
        <v>124</v>
      </c>
      <c r="BC24" s="9">
        <v>-13</v>
      </c>
      <c r="BD24" s="9">
        <v>-64</v>
      </c>
      <c r="BE24" s="9">
        <v>-115</v>
      </c>
    </row>
    <row r="25" spans="1:57">
      <c r="A25" s="10"/>
      <c r="B25" s="265"/>
      <c r="C25" s="265"/>
      <c r="D25" s="265"/>
      <c r="E25" s="265"/>
      <c r="F25" s="265"/>
      <c r="G25" s="265"/>
      <c r="H25" s="265"/>
      <c r="I25" s="26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1"/>
      <c r="AF25" s="11"/>
      <c r="AG25" s="11"/>
      <c r="AH25" s="11"/>
      <c r="AI25" s="10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57">
      <c r="A26" s="21" t="s">
        <v>75</v>
      </c>
      <c r="B26" s="266"/>
      <c r="C26" s="266"/>
      <c r="D26" s="266"/>
      <c r="E26" s="266"/>
      <c r="F26" s="266"/>
      <c r="G26" s="266"/>
      <c r="H26" s="266"/>
      <c r="I26" s="266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95"/>
      <c r="AF26" s="195"/>
      <c r="AG26" s="195"/>
      <c r="AH26" s="195"/>
      <c r="AI26" s="21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1:57">
      <c r="A27" s="4" t="s">
        <v>76</v>
      </c>
      <c r="B27" s="263"/>
      <c r="C27" s="263"/>
      <c r="D27" s="263"/>
      <c r="E27" s="263"/>
      <c r="F27" s="263"/>
      <c r="G27" s="263"/>
      <c r="H27" s="263"/>
      <c r="I27" s="26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195"/>
      <c r="AF27" s="195"/>
      <c r="AG27" s="195"/>
      <c r="AH27" s="195"/>
      <c r="AI27" s="21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1:57">
      <c r="A28" s="4" t="s">
        <v>77</v>
      </c>
      <c r="B28" s="279">
        <v>158</v>
      </c>
      <c r="C28" s="279">
        <v>130</v>
      </c>
      <c r="D28" s="263">
        <v>82</v>
      </c>
      <c r="E28" s="263">
        <v>107</v>
      </c>
      <c r="F28" s="263">
        <v>138</v>
      </c>
      <c r="G28" s="263">
        <v>161</v>
      </c>
      <c r="H28" s="263">
        <v>73</v>
      </c>
      <c r="I28" s="263">
        <v>65</v>
      </c>
      <c r="J28" s="4">
        <v>108</v>
      </c>
      <c r="K28" s="4">
        <v>130</v>
      </c>
      <c r="L28" s="4">
        <v>-94</v>
      </c>
      <c r="M28" s="4">
        <v>131</v>
      </c>
      <c r="N28" s="4">
        <v>147</v>
      </c>
      <c r="O28" s="4">
        <v>136</v>
      </c>
      <c r="P28" s="4">
        <v>86</v>
      </c>
      <c r="Q28" s="4">
        <v>103</v>
      </c>
      <c r="R28" s="4">
        <v>77</v>
      </c>
      <c r="S28" s="4">
        <v>42</v>
      </c>
      <c r="T28" s="4">
        <v>106</v>
      </c>
      <c r="U28" s="4">
        <v>40</v>
      </c>
      <c r="V28" s="4">
        <v>172</v>
      </c>
      <c r="W28" s="4">
        <v>130</v>
      </c>
      <c r="X28" s="4">
        <v>97</v>
      </c>
      <c r="Y28" s="4">
        <v>99</v>
      </c>
      <c r="Z28" s="4">
        <v>159</v>
      </c>
      <c r="AA28" s="4">
        <v>132</v>
      </c>
      <c r="AB28" s="4">
        <v>97</v>
      </c>
      <c r="AC28" s="4">
        <v>95</v>
      </c>
      <c r="AD28" s="4">
        <v>20</v>
      </c>
      <c r="AE28" s="5">
        <v>108</v>
      </c>
      <c r="AF28" s="5">
        <v>43</v>
      </c>
      <c r="AG28" s="5">
        <v>66</v>
      </c>
      <c r="AH28" s="5">
        <v>122</v>
      </c>
      <c r="AI28" s="4">
        <v>92</v>
      </c>
      <c r="AJ28" s="5">
        <v>85</v>
      </c>
      <c r="AK28" s="5">
        <v>48</v>
      </c>
      <c r="AL28" s="5">
        <v>157</v>
      </c>
      <c r="AM28" s="5">
        <v>130</v>
      </c>
      <c r="AN28" s="5">
        <v>66</v>
      </c>
      <c r="AO28" s="5">
        <v>33</v>
      </c>
      <c r="AP28" s="5">
        <v>158</v>
      </c>
      <c r="AQ28" s="5">
        <v>87</v>
      </c>
      <c r="AR28" s="5">
        <v>9</v>
      </c>
      <c r="AS28" s="5">
        <v>-12</v>
      </c>
      <c r="AT28" s="5">
        <v>186</v>
      </c>
      <c r="AU28" s="5">
        <v>86</v>
      </c>
      <c r="AV28" s="5">
        <v>-44</v>
      </c>
      <c r="AW28" s="5">
        <v>36</v>
      </c>
      <c r="AX28" s="5">
        <v>155</v>
      </c>
      <c r="AY28" s="5">
        <v>13</v>
      </c>
      <c r="AZ28" s="5">
        <v>-122</v>
      </c>
      <c r="BA28" s="5">
        <v>-119</v>
      </c>
      <c r="BB28" s="5">
        <v>124</v>
      </c>
      <c r="BC28" s="5">
        <v>-13</v>
      </c>
      <c r="BD28" s="5">
        <v>-64</v>
      </c>
      <c r="BE28" s="5">
        <v>-115</v>
      </c>
    </row>
    <row r="29" spans="1:57">
      <c r="A29" s="4" t="s">
        <v>78</v>
      </c>
      <c r="B29" s="267" t="s">
        <v>62</v>
      </c>
      <c r="C29" s="267" t="s">
        <v>62</v>
      </c>
      <c r="D29" s="267" t="s">
        <v>62</v>
      </c>
      <c r="E29" s="267" t="s">
        <v>62</v>
      </c>
      <c r="F29" s="267" t="s">
        <v>62</v>
      </c>
      <c r="G29" s="267" t="s">
        <v>62</v>
      </c>
      <c r="H29" s="267" t="s">
        <v>62</v>
      </c>
      <c r="I29" s="267" t="s">
        <v>62</v>
      </c>
      <c r="J29" s="146" t="s">
        <v>62</v>
      </c>
      <c r="K29" s="12" t="s">
        <v>62</v>
      </c>
      <c r="L29" s="12" t="s">
        <v>62</v>
      </c>
      <c r="M29" s="12" t="s">
        <v>62</v>
      </c>
      <c r="N29" s="12" t="s">
        <v>62</v>
      </c>
      <c r="O29" s="12" t="s">
        <v>62</v>
      </c>
      <c r="P29" s="12" t="s">
        <v>62</v>
      </c>
      <c r="Q29" s="12" t="s">
        <v>62</v>
      </c>
      <c r="R29" s="12" t="s">
        <v>62</v>
      </c>
      <c r="S29" s="12" t="s">
        <v>62</v>
      </c>
      <c r="T29" s="12" t="s">
        <v>62</v>
      </c>
      <c r="U29" s="12" t="s">
        <v>62</v>
      </c>
      <c r="V29" s="12" t="s">
        <v>62</v>
      </c>
      <c r="W29" s="12" t="s">
        <v>62</v>
      </c>
      <c r="X29" s="12" t="s">
        <v>62</v>
      </c>
      <c r="Y29" s="12" t="s">
        <v>62</v>
      </c>
      <c r="Z29" s="12" t="s">
        <v>62</v>
      </c>
      <c r="AA29" s="12" t="s">
        <v>62</v>
      </c>
      <c r="AB29" s="12" t="s">
        <v>62</v>
      </c>
      <c r="AC29" s="12" t="s">
        <v>62</v>
      </c>
      <c r="AD29" s="12" t="s">
        <v>62</v>
      </c>
      <c r="AE29" s="5">
        <v>45</v>
      </c>
      <c r="AF29" s="5">
        <v>-372</v>
      </c>
      <c r="AG29" s="5">
        <v>-7</v>
      </c>
      <c r="AH29" s="5">
        <v>-542</v>
      </c>
      <c r="AI29" s="4">
        <v>16</v>
      </c>
      <c r="AJ29" s="5">
        <v>-8</v>
      </c>
      <c r="AK29" s="5">
        <v>-4</v>
      </c>
      <c r="AL29" s="13" t="s">
        <v>62</v>
      </c>
      <c r="AM29" s="13" t="s">
        <v>62</v>
      </c>
      <c r="AN29" s="13" t="s">
        <v>62</v>
      </c>
      <c r="AO29" s="13" t="s">
        <v>62</v>
      </c>
      <c r="AP29" s="13" t="s">
        <v>62</v>
      </c>
      <c r="AQ29" s="13" t="s">
        <v>62</v>
      </c>
      <c r="AR29" s="13" t="s">
        <v>62</v>
      </c>
      <c r="AS29" s="13" t="s">
        <v>62</v>
      </c>
      <c r="AT29" s="13" t="s">
        <v>62</v>
      </c>
      <c r="AU29" s="13" t="s">
        <v>62</v>
      </c>
      <c r="AV29" s="13" t="s">
        <v>62</v>
      </c>
      <c r="AW29" s="13" t="s">
        <v>62</v>
      </c>
      <c r="AX29" s="13" t="s">
        <v>62</v>
      </c>
      <c r="AY29" s="13" t="s">
        <v>62</v>
      </c>
      <c r="AZ29" s="13" t="s">
        <v>62</v>
      </c>
      <c r="BA29" s="13" t="s">
        <v>62</v>
      </c>
      <c r="BB29" s="13" t="s">
        <v>62</v>
      </c>
      <c r="BC29" s="13" t="s">
        <v>62</v>
      </c>
      <c r="BD29" s="13" t="s">
        <v>62</v>
      </c>
      <c r="BE29" s="13" t="s">
        <v>62</v>
      </c>
    </row>
    <row r="30" spans="1:57">
      <c r="A30" s="148" t="s">
        <v>79</v>
      </c>
      <c r="B30" s="268">
        <v>158</v>
      </c>
      <c r="C30" s="268">
        <v>130</v>
      </c>
      <c r="D30" s="268">
        <v>82</v>
      </c>
      <c r="E30" s="268">
        <v>107</v>
      </c>
      <c r="F30" s="268">
        <v>138</v>
      </c>
      <c r="G30" s="268">
        <v>161</v>
      </c>
      <c r="H30" s="268">
        <v>73</v>
      </c>
      <c r="I30" s="268">
        <v>65</v>
      </c>
      <c r="J30" s="148">
        <v>108</v>
      </c>
      <c r="K30" s="148">
        <v>130</v>
      </c>
      <c r="L30" s="148">
        <v>-94</v>
      </c>
      <c r="M30" s="148">
        <v>131</v>
      </c>
      <c r="N30" s="148">
        <v>147</v>
      </c>
      <c r="O30" s="148">
        <v>136</v>
      </c>
      <c r="P30" s="148">
        <v>86</v>
      </c>
      <c r="Q30" s="148">
        <v>103</v>
      </c>
      <c r="R30" s="148">
        <v>77</v>
      </c>
      <c r="S30" s="148">
        <v>42</v>
      </c>
      <c r="T30" s="148">
        <v>106</v>
      </c>
      <c r="U30" s="148">
        <v>40</v>
      </c>
      <c r="V30" s="148">
        <v>172</v>
      </c>
      <c r="W30" s="148">
        <v>130</v>
      </c>
      <c r="X30" s="148">
        <v>97</v>
      </c>
      <c r="Y30" s="148">
        <v>99</v>
      </c>
      <c r="Z30" s="148">
        <v>159</v>
      </c>
      <c r="AA30" s="148">
        <v>132</v>
      </c>
      <c r="AB30" s="148">
        <v>97</v>
      </c>
      <c r="AC30" s="148">
        <v>95</v>
      </c>
      <c r="AD30" s="148">
        <v>20</v>
      </c>
      <c r="AE30" s="269">
        <v>153</v>
      </c>
      <c r="AF30" s="269">
        <v>-329</v>
      </c>
      <c r="AG30" s="269">
        <v>59</v>
      </c>
      <c r="AH30" s="269">
        <v>-420</v>
      </c>
      <c r="AI30" s="148">
        <v>108</v>
      </c>
      <c r="AJ30" s="269">
        <v>77</v>
      </c>
      <c r="AK30" s="269">
        <v>44</v>
      </c>
      <c r="AL30" s="269">
        <v>157</v>
      </c>
      <c r="AM30" s="269">
        <v>130</v>
      </c>
      <c r="AN30" s="270">
        <v>66</v>
      </c>
      <c r="AO30" s="270">
        <v>33</v>
      </c>
      <c r="AP30" s="270">
        <v>158</v>
      </c>
      <c r="AQ30" s="270">
        <v>87</v>
      </c>
      <c r="AR30" s="270">
        <v>9</v>
      </c>
      <c r="AS30" s="270">
        <v>-12</v>
      </c>
      <c r="AT30" s="270">
        <v>186</v>
      </c>
      <c r="AU30" s="270">
        <v>86</v>
      </c>
      <c r="AV30" s="269">
        <v>-44</v>
      </c>
      <c r="AW30" s="269">
        <v>36</v>
      </c>
      <c r="AX30" s="269">
        <v>155</v>
      </c>
      <c r="AY30" s="269">
        <v>13</v>
      </c>
      <c r="AZ30" s="269">
        <v>-122</v>
      </c>
      <c r="BA30" s="269">
        <v>-119</v>
      </c>
      <c r="BB30" s="269">
        <v>124</v>
      </c>
      <c r="BC30" s="269">
        <v>-13</v>
      </c>
      <c r="BD30" s="269">
        <v>-64</v>
      </c>
      <c r="BE30" s="269">
        <v>-115</v>
      </c>
    </row>
    <row r="31" spans="1:57">
      <c r="A31" s="10"/>
      <c r="B31" s="265"/>
      <c r="C31" s="265"/>
      <c r="D31" s="265"/>
      <c r="E31" s="265"/>
      <c r="F31" s="265"/>
      <c r="G31" s="265"/>
      <c r="H31" s="265"/>
      <c r="I31" s="26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1"/>
      <c r="AF31" s="11"/>
      <c r="AG31" s="11"/>
      <c r="AH31" s="11"/>
      <c r="AI31" s="10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22"/>
      <c r="AX31" s="22"/>
      <c r="AY31" s="22"/>
      <c r="AZ31" s="22"/>
      <c r="BA31" s="22"/>
      <c r="BB31" s="22"/>
      <c r="BC31" s="22"/>
      <c r="BD31" s="22"/>
      <c r="BE31" s="22"/>
    </row>
    <row r="32" spans="1:57" s="18" customFormat="1">
      <c r="A32" s="23" t="s">
        <v>80</v>
      </c>
      <c r="B32" s="181">
        <v>258</v>
      </c>
      <c r="C32" s="181">
        <v>238</v>
      </c>
      <c r="D32" s="181">
        <v>222</v>
      </c>
      <c r="E32" s="181">
        <v>192</v>
      </c>
      <c r="F32" s="181">
        <v>200</v>
      </c>
      <c r="G32" s="181">
        <v>208</v>
      </c>
      <c r="H32" s="181">
        <v>191</v>
      </c>
      <c r="I32" s="181">
        <v>200</v>
      </c>
      <c r="J32" s="181">
        <v>183</v>
      </c>
      <c r="K32" s="23">
        <v>188</v>
      </c>
      <c r="L32" s="23">
        <v>162</v>
      </c>
      <c r="M32" s="23">
        <v>158</v>
      </c>
      <c r="N32" s="23">
        <v>147</v>
      </c>
      <c r="O32" s="23">
        <v>180</v>
      </c>
      <c r="P32" s="23">
        <v>127</v>
      </c>
      <c r="Q32" s="23">
        <v>107</v>
      </c>
      <c r="R32" s="23">
        <v>116</v>
      </c>
      <c r="S32" s="23">
        <v>125</v>
      </c>
      <c r="T32" s="23">
        <v>106</v>
      </c>
      <c r="U32" s="23">
        <v>148</v>
      </c>
      <c r="V32" s="23">
        <v>216</v>
      </c>
      <c r="W32" s="23">
        <v>200</v>
      </c>
      <c r="X32" s="23">
        <v>161</v>
      </c>
      <c r="Y32" s="23">
        <v>166</v>
      </c>
      <c r="Z32" s="23">
        <v>174</v>
      </c>
      <c r="AA32" s="23">
        <v>194</v>
      </c>
      <c r="AB32" s="23">
        <v>145</v>
      </c>
      <c r="AC32" s="23">
        <v>164</v>
      </c>
      <c r="AD32" s="23">
        <v>206</v>
      </c>
      <c r="AE32" s="24">
        <v>169</v>
      </c>
      <c r="AF32" s="24">
        <v>115</v>
      </c>
      <c r="AG32" s="24">
        <v>114</v>
      </c>
      <c r="AH32" s="24">
        <v>209</v>
      </c>
      <c r="AI32" s="23">
        <v>203</v>
      </c>
      <c r="AJ32" s="24">
        <v>156</v>
      </c>
      <c r="AK32" s="24">
        <v>127</v>
      </c>
      <c r="AL32" s="24">
        <v>255</v>
      </c>
      <c r="AM32" s="24">
        <v>194</v>
      </c>
      <c r="AN32" s="24">
        <v>133</v>
      </c>
      <c r="AO32" s="24">
        <v>108</v>
      </c>
      <c r="AP32" s="24">
        <v>257</v>
      </c>
      <c r="AQ32" s="24">
        <v>193</v>
      </c>
      <c r="AR32" s="24">
        <v>108</v>
      </c>
      <c r="AS32" s="24">
        <v>74</v>
      </c>
      <c r="AT32" s="25" t="s">
        <v>81</v>
      </c>
      <c r="AU32" s="25" t="s">
        <v>81</v>
      </c>
      <c r="AV32" s="25" t="s">
        <v>81</v>
      </c>
      <c r="AW32" s="25" t="s">
        <v>81</v>
      </c>
      <c r="AX32" s="25" t="s">
        <v>81</v>
      </c>
      <c r="AY32" s="25" t="s">
        <v>81</v>
      </c>
      <c r="AZ32" s="25" t="s">
        <v>81</v>
      </c>
      <c r="BA32" s="25" t="s">
        <v>81</v>
      </c>
      <c r="BB32" s="25" t="s">
        <v>81</v>
      </c>
      <c r="BC32" s="25" t="s">
        <v>81</v>
      </c>
      <c r="BD32" s="25" t="s">
        <v>81</v>
      </c>
      <c r="BE32" s="25" t="s">
        <v>81</v>
      </c>
    </row>
    <row r="34" spans="1:1">
      <c r="A34" s="4"/>
    </row>
  </sheetData>
  <sheetProtection selectLockedCells="1" selectUnlockedCells="1"/>
  <mergeCells count="1">
    <mergeCell ref="A1:BE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18"/>
  <sheetViews>
    <sheetView showGridLines="0" workbookViewId="0">
      <selection sqref="A1:BE1"/>
    </sheetView>
  </sheetViews>
  <sheetFormatPr baseColWidth="10" defaultColWidth="11.1640625" defaultRowHeight="13"/>
  <cols>
    <col min="1" max="1" width="47.5" style="149" customWidth="1"/>
    <col min="2" max="57" width="13.6640625" style="149" customWidth="1"/>
    <col min="58" max="16384" width="11.1640625" style="149"/>
  </cols>
  <sheetData>
    <row r="1" spans="1:57">
      <c r="A1" s="284" t="s">
        <v>69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8">
      <c r="A2" s="26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</row>
    <row r="3" spans="1:57" ht="28">
      <c r="A3" s="27" t="s">
        <v>66</v>
      </c>
      <c r="B3" s="27">
        <v>4</v>
      </c>
      <c r="C3" s="27">
        <v>-26</v>
      </c>
      <c r="D3" s="27">
        <v>16</v>
      </c>
      <c r="E3" s="27">
        <v>-29</v>
      </c>
      <c r="F3" s="27">
        <v>27</v>
      </c>
      <c r="G3" s="27">
        <v>67</v>
      </c>
      <c r="H3" s="27">
        <v>-66</v>
      </c>
      <c r="I3" s="27">
        <v>-71</v>
      </c>
      <c r="J3" s="27">
        <v>-27</v>
      </c>
      <c r="K3" s="27">
        <v>-52</v>
      </c>
      <c r="L3" s="27">
        <v>-70</v>
      </c>
      <c r="M3" s="27">
        <v>6</v>
      </c>
      <c r="N3" s="27">
        <v>9</v>
      </c>
      <c r="O3" s="27">
        <v>-1</v>
      </c>
      <c r="P3" s="27">
        <v>-6</v>
      </c>
      <c r="Q3" s="27">
        <v>31</v>
      </c>
      <c r="R3" s="27">
        <v>34</v>
      </c>
      <c r="S3" s="27">
        <v>-11</v>
      </c>
      <c r="T3" s="27">
        <v>45</v>
      </c>
      <c r="U3" s="27">
        <v>-78</v>
      </c>
      <c r="V3" s="27">
        <v>13</v>
      </c>
      <c r="W3" s="27">
        <v>-8</v>
      </c>
      <c r="X3" s="27">
        <v>-12</v>
      </c>
      <c r="Y3" s="27">
        <v>-12</v>
      </c>
      <c r="Z3" s="27">
        <v>4</v>
      </c>
      <c r="AA3" s="27">
        <v>5</v>
      </c>
      <c r="AB3" s="27">
        <v>-3</v>
      </c>
      <c r="AC3" s="27">
        <v>-22</v>
      </c>
      <c r="AD3" s="27">
        <v>-7</v>
      </c>
      <c r="AE3" s="27">
        <v>-7</v>
      </c>
      <c r="AF3" s="27">
        <v>-2</v>
      </c>
      <c r="AG3" s="24">
        <v>-1</v>
      </c>
      <c r="AH3" s="24">
        <v>-10</v>
      </c>
      <c r="AI3" s="23">
        <v>8</v>
      </c>
      <c r="AJ3" s="23">
        <v>2</v>
      </c>
      <c r="AK3" s="23">
        <v>-8</v>
      </c>
      <c r="AL3" s="28">
        <v>-6</v>
      </c>
      <c r="AM3" s="28">
        <v>-4</v>
      </c>
      <c r="AN3" s="28">
        <v>3</v>
      </c>
      <c r="AO3" s="28">
        <v>6</v>
      </c>
      <c r="AP3" s="28">
        <v>-14</v>
      </c>
      <c r="AQ3" s="28">
        <v>7</v>
      </c>
      <c r="AR3" s="28">
        <v>-3</v>
      </c>
      <c r="AS3" s="28">
        <v>-1</v>
      </c>
      <c r="AT3" s="28">
        <v>-5</v>
      </c>
      <c r="AU3" s="28">
        <v>34</v>
      </c>
      <c r="AV3" s="28">
        <v>-78</v>
      </c>
      <c r="AW3" s="28">
        <v>37</v>
      </c>
      <c r="AX3" s="28">
        <v>39</v>
      </c>
      <c r="AY3" s="28">
        <v>-14</v>
      </c>
      <c r="AZ3" s="28">
        <v>-9</v>
      </c>
      <c r="BA3" s="28">
        <v>4</v>
      </c>
      <c r="BB3" s="28">
        <v>-10</v>
      </c>
      <c r="BC3" s="28">
        <v>-2</v>
      </c>
      <c r="BD3" s="28">
        <v>-9</v>
      </c>
      <c r="BE3" s="28">
        <v>9</v>
      </c>
    </row>
    <row r="4" spans="1:57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4"/>
      <c r="AH4" s="24"/>
      <c r="AI4" s="23"/>
      <c r="AJ4" s="23"/>
      <c r="AK4" s="23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</row>
    <row r="5" spans="1:57">
      <c r="A5" s="10" t="s">
        <v>82</v>
      </c>
      <c r="B5" s="10">
        <v>19</v>
      </c>
      <c r="C5" s="10">
        <v>19</v>
      </c>
      <c r="D5" s="10">
        <v>23</v>
      </c>
      <c r="E5" s="10">
        <v>22</v>
      </c>
      <c r="F5" s="10">
        <v>30</v>
      </c>
      <c r="G5" s="10">
        <v>27</v>
      </c>
      <c r="H5" s="10">
        <v>19</v>
      </c>
      <c r="I5" s="10">
        <v>15</v>
      </c>
      <c r="J5" s="10">
        <v>10</v>
      </c>
      <c r="K5" s="10">
        <v>5</v>
      </c>
      <c r="L5" s="10">
        <v>1</v>
      </c>
      <c r="M5" s="10">
        <v>5</v>
      </c>
      <c r="N5" s="10">
        <v>1</v>
      </c>
      <c r="O5" s="10">
        <v>1</v>
      </c>
      <c r="P5" s="10">
        <v>0</v>
      </c>
      <c r="Q5" s="10">
        <v>0</v>
      </c>
      <c r="R5" s="10">
        <v>1</v>
      </c>
      <c r="S5" s="10">
        <v>0</v>
      </c>
      <c r="T5" s="10">
        <v>0</v>
      </c>
      <c r="U5" s="10">
        <v>1</v>
      </c>
      <c r="V5" s="10">
        <v>0</v>
      </c>
      <c r="W5" s="10">
        <v>1</v>
      </c>
      <c r="X5" s="10">
        <v>0</v>
      </c>
      <c r="Y5" s="10">
        <v>1</v>
      </c>
      <c r="Z5" s="10">
        <v>1</v>
      </c>
      <c r="AA5" s="10">
        <v>0</v>
      </c>
      <c r="AB5" s="10">
        <v>4</v>
      </c>
      <c r="AC5" s="10">
        <v>0</v>
      </c>
      <c r="AD5" s="10">
        <v>1</v>
      </c>
      <c r="AE5" s="10">
        <v>0</v>
      </c>
      <c r="AF5" s="10">
        <v>1</v>
      </c>
      <c r="AG5" s="11">
        <v>1</v>
      </c>
      <c r="AH5" s="11">
        <v>0</v>
      </c>
      <c r="AI5" s="10">
        <v>0</v>
      </c>
      <c r="AJ5" s="10">
        <v>1</v>
      </c>
      <c r="AK5" s="10">
        <v>0</v>
      </c>
      <c r="AL5" s="10">
        <v>1</v>
      </c>
      <c r="AM5" s="10">
        <v>0</v>
      </c>
      <c r="AN5" s="10">
        <v>0</v>
      </c>
      <c r="AO5" s="10">
        <v>0</v>
      </c>
      <c r="AP5" s="10">
        <v>0</v>
      </c>
      <c r="AQ5" s="10">
        <v>1</v>
      </c>
      <c r="AR5" s="58">
        <v>2</v>
      </c>
      <c r="AS5" s="58">
        <v>1</v>
      </c>
      <c r="AT5" s="58">
        <v>0</v>
      </c>
      <c r="AU5" s="58">
        <v>2</v>
      </c>
      <c r="AV5" s="58">
        <v>0</v>
      </c>
      <c r="AW5" s="58">
        <v>0</v>
      </c>
      <c r="AX5" s="58">
        <v>2</v>
      </c>
      <c r="AY5" s="239">
        <v>0</v>
      </c>
      <c r="AZ5" s="29">
        <v>1</v>
      </c>
      <c r="BA5" s="29">
        <v>2</v>
      </c>
      <c r="BB5" s="29">
        <v>3</v>
      </c>
      <c r="BC5" s="29">
        <v>3</v>
      </c>
      <c r="BD5" s="29">
        <v>2</v>
      </c>
      <c r="BE5" s="29">
        <v>3</v>
      </c>
    </row>
    <row r="6" spans="1:57" ht="14">
      <c r="A6" s="10" t="s">
        <v>83</v>
      </c>
      <c r="B6" s="150" t="s">
        <v>62</v>
      </c>
      <c r="C6" s="150">
        <v>-8</v>
      </c>
      <c r="D6" s="150">
        <v>4</v>
      </c>
      <c r="E6" s="150">
        <v>4</v>
      </c>
      <c r="F6" s="150" t="s">
        <v>62</v>
      </c>
      <c r="G6" s="150">
        <v>-3</v>
      </c>
      <c r="H6" s="150">
        <v>3</v>
      </c>
      <c r="I6" s="150" t="s">
        <v>62</v>
      </c>
      <c r="J6" s="13">
        <v>4</v>
      </c>
      <c r="K6" s="13">
        <v>29</v>
      </c>
      <c r="L6" s="13">
        <v>12</v>
      </c>
      <c r="M6" s="13">
        <v>12</v>
      </c>
      <c r="N6" s="13">
        <v>3</v>
      </c>
      <c r="O6" s="13">
        <v>1</v>
      </c>
      <c r="P6" s="13">
        <v>2</v>
      </c>
      <c r="Q6" s="13">
        <v>1</v>
      </c>
      <c r="R6" s="13">
        <v>0</v>
      </c>
      <c r="S6" s="13">
        <v>0</v>
      </c>
      <c r="T6" s="13">
        <v>1</v>
      </c>
      <c r="U6" s="13" t="s">
        <v>62</v>
      </c>
      <c r="V6" s="13">
        <v>0</v>
      </c>
      <c r="W6" s="13" t="s">
        <v>62</v>
      </c>
      <c r="X6" s="13" t="s">
        <v>62</v>
      </c>
      <c r="Y6" s="13" t="s">
        <v>62</v>
      </c>
      <c r="Z6" s="13" t="s">
        <v>62</v>
      </c>
      <c r="AA6" s="13" t="s">
        <v>62</v>
      </c>
      <c r="AB6" s="30">
        <v>0</v>
      </c>
      <c r="AC6" s="30">
        <v>0</v>
      </c>
      <c r="AD6" s="13">
        <v>-1</v>
      </c>
      <c r="AE6" s="13" t="s">
        <v>62</v>
      </c>
      <c r="AF6" s="13" t="s">
        <v>62</v>
      </c>
      <c r="AG6" s="222">
        <v>5</v>
      </c>
      <c r="AH6" s="222">
        <v>5</v>
      </c>
      <c r="AI6" s="30">
        <v>5</v>
      </c>
      <c r="AJ6" s="30">
        <v>4</v>
      </c>
      <c r="AK6" s="30">
        <v>2</v>
      </c>
      <c r="AL6" s="31">
        <v>5</v>
      </c>
      <c r="AM6" s="31" t="s">
        <v>62</v>
      </c>
      <c r="AN6" s="31" t="s">
        <v>62</v>
      </c>
      <c r="AO6" s="31" t="s">
        <v>62</v>
      </c>
      <c r="AP6" s="31" t="s">
        <v>62</v>
      </c>
      <c r="AQ6" s="31" t="s">
        <v>62</v>
      </c>
      <c r="AR6" s="31" t="s">
        <v>62</v>
      </c>
      <c r="AS6" s="31" t="s">
        <v>62</v>
      </c>
      <c r="AT6" s="31">
        <v>2</v>
      </c>
      <c r="AU6" s="176" t="s">
        <v>62</v>
      </c>
      <c r="AV6" s="31">
        <v>11</v>
      </c>
      <c r="AW6" s="31">
        <v>9</v>
      </c>
      <c r="AX6" s="31" t="s">
        <v>62</v>
      </c>
      <c r="AY6" s="31" t="s">
        <v>62</v>
      </c>
      <c r="AZ6" s="31" t="s">
        <v>62</v>
      </c>
      <c r="BA6" s="31">
        <v>0</v>
      </c>
      <c r="BB6" s="31" t="s">
        <v>62</v>
      </c>
      <c r="BC6" s="31" t="s">
        <v>62</v>
      </c>
      <c r="BD6" s="31" t="s">
        <v>62</v>
      </c>
      <c r="BE6" s="31" t="s">
        <v>62</v>
      </c>
    </row>
    <row r="7" spans="1:57" ht="14">
      <c r="A7" s="35" t="s">
        <v>84</v>
      </c>
      <c r="B7" s="13">
        <v>4</v>
      </c>
      <c r="C7" s="13">
        <v>9</v>
      </c>
      <c r="D7" s="13">
        <v>6</v>
      </c>
      <c r="E7" s="13">
        <v>9</v>
      </c>
      <c r="F7" s="13">
        <v>9</v>
      </c>
      <c r="G7" s="13">
        <v>9</v>
      </c>
      <c r="H7" s="13">
        <v>11</v>
      </c>
      <c r="I7" s="13">
        <v>8</v>
      </c>
      <c r="J7" s="13">
        <v>4</v>
      </c>
      <c r="K7" s="13">
        <v>1</v>
      </c>
      <c r="L7" s="150" t="s">
        <v>62</v>
      </c>
      <c r="M7" s="150" t="s">
        <v>62</v>
      </c>
      <c r="N7" s="150" t="s">
        <v>62</v>
      </c>
      <c r="O7" s="150" t="s">
        <v>62</v>
      </c>
      <c r="P7" s="150" t="s">
        <v>62</v>
      </c>
      <c r="Q7" s="150" t="s">
        <v>62</v>
      </c>
      <c r="R7" s="150" t="s">
        <v>62</v>
      </c>
      <c r="S7" s="150" t="s">
        <v>62</v>
      </c>
      <c r="T7" s="150" t="s">
        <v>62</v>
      </c>
      <c r="U7" s="150" t="s">
        <v>62</v>
      </c>
      <c r="V7" s="150" t="s">
        <v>62</v>
      </c>
      <c r="W7" s="150" t="s">
        <v>62</v>
      </c>
      <c r="X7" s="150" t="s">
        <v>62</v>
      </c>
      <c r="Y7" s="150" t="s">
        <v>62</v>
      </c>
      <c r="Z7" s="150" t="s">
        <v>62</v>
      </c>
      <c r="AA7" s="150" t="s">
        <v>62</v>
      </c>
      <c r="AB7" s="150" t="s">
        <v>62</v>
      </c>
      <c r="AC7" s="150" t="s">
        <v>62</v>
      </c>
      <c r="AD7" s="150" t="s">
        <v>62</v>
      </c>
      <c r="AE7" s="150" t="s">
        <v>62</v>
      </c>
      <c r="AF7" s="150" t="s">
        <v>62</v>
      </c>
      <c r="AG7" s="150" t="s">
        <v>62</v>
      </c>
      <c r="AH7" s="150" t="s">
        <v>62</v>
      </c>
      <c r="AI7" s="150" t="s">
        <v>62</v>
      </c>
      <c r="AJ7" s="150" t="s">
        <v>62</v>
      </c>
      <c r="AK7" s="150" t="s">
        <v>62</v>
      </c>
      <c r="AL7" s="150" t="s">
        <v>62</v>
      </c>
      <c r="AM7" s="150" t="s">
        <v>62</v>
      </c>
      <c r="AN7" s="150" t="s">
        <v>62</v>
      </c>
      <c r="AO7" s="150" t="s">
        <v>62</v>
      </c>
      <c r="AP7" s="150" t="s">
        <v>62</v>
      </c>
      <c r="AQ7" s="150" t="s">
        <v>62</v>
      </c>
      <c r="AR7" s="150" t="s">
        <v>62</v>
      </c>
      <c r="AS7" s="150" t="s">
        <v>62</v>
      </c>
      <c r="AT7" s="150" t="s">
        <v>62</v>
      </c>
      <c r="AU7" s="150" t="s">
        <v>62</v>
      </c>
      <c r="AV7" s="150" t="s">
        <v>62</v>
      </c>
      <c r="AW7" s="150" t="s">
        <v>62</v>
      </c>
      <c r="AX7" s="150" t="s">
        <v>62</v>
      </c>
      <c r="AY7" s="150" t="s">
        <v>62</v>
      </c>
      <c r="AZ7" s="150" t="s">
        <v>62</v>
      </c>
      <c r="BA7" s="150" t="s">
        <v>62</v>
      </c>
      <c r="BB7" s="150" t="s">
        <v>62</v>
      </c>
      <c r="BC7" s="150" t="s">
        <v>62</v>
      </c>
      <c r="BD7" s="150" t="s">
        <v>62</v>
      </c>
      <c r="BE7" s="150" t="s">
        <v>62</v>
      </c>
    </row>
    <row r="8" spans="1:57" ht="14">
      <c r="A8" s="32" t="s">
        <v>67</v>
      </c>
      <c r="B8" s="32">
        <v>23</v>
      </c>
      <c r="C8" s="32">
        <v>20</v>
      </c>
      <c r="D8" s="32">
        <v>33</v>
      </c>
      <c r="E8" s="32">
        <v>35</v>
      </c>
      <c r="F8" s="32">
        <v>39</v>
      </c>
      <c r="G8" s="32">
        <v>33</v>
      </c>
      <c r="H8" s="32">
        <v>33</v>
      </c>
      <c r="I8" s="32">
        <v>23</v>
      </c>
      <c r="J8" s="32">
        <v>18</v>
      </c>
      <c r="K8" s="32">
        <v>35</v>
      </c>
      <c r="L8" s="32">
        <v>13</v>
      </c>
      <c r="M8" s="32">
        <v>17</v>
      </c>
      <c r="N8" s="32">
        <v>4</v>
      </c>
      <c r="O8" s="32">
        <v>2</v>
      </c>
      <c r="P8" s="32">
        <v>2</v>
      </c>
      <c r="Q8" s="32">
        <v>1</v>
      </c>
      <c r="R8" s="32">
        <v>1</v>
      </c>
      <c r="S8" s="32">
        <v>0</v>
      </c>
      <c r="T8" s="32">
        <v>1</v>
      </c>
      <c r="U8" s="32">
        <v>1</v>
      </c>
      <c r="V8" s="32">
        <v>0</v>
      </c>
      <c r="W8" s="32">
        <v>1</v>
      </c>
      <c r="X8" s="32">
        <v>0</v>
      </c>
      <c r="Y8" s="32">
        <v>1</v>
      </c>
      <c r="Z8" s="32">
        <v>1</v>
      </c>
      <c r="AA8" s="32">
        <v>0</v>
      </c>
      <c r="AB8" s="32">
        <v>4</v>
      </c>
      <c r="AC8" s="32">
        <v>0</v>
      </c>
      <c r="AD8" s="32">
        <v>0</v>
      </c>
      <c r="AE8" s="32">
        <v>0</v>
      </c>
      <c r="AF8" s="32">
        <v>1</v>
      </c>
      <c r="AG8" s="223">
        <v>6</v>
      </c>
      <c r="AH8" s="223">
        <v>5</v>
      </c>
      <c r="AI8" s="32">
        <v>5</v>
      </c>
      <c r="AJ8" s="32">
        <v>5</v>
      </c>
      <c r="AK8" s="32">
        <v>2</v>
      </c>
      <c r="AL8" s="32">
        <v>6</v>
      </c>
      <c r="AM8" s="32">
        <v>0</v>
      </c>
      <c r="AN8" s="32">
        <v>0</v>
      </c>
      <c r="AO8" s="32">
        <v>0</v>
      </c>
      <c r="AP8" s="32">
        <v>0</v>
      </c>
      <c r="AQ8" s="32">
        <v>1</v>
      </c>
      <c r="AR8" s="152">
        <v>2</v>
      </c>
      <c r="AS8" s="152">
        <v>1</v>
      </c>
      <c r="AT8" s="152">
        <v>2</v>
      </c>
      <c r="AU8" s="152">
        <v>2</v>
      </c>
      <c r="AV8" s="152">
        <v>11</v>
      </c>
      <c r="AW8" s="152">
        <v>9</v>
      </c>
      <c r="AX8" s="152">
        <v>2</v>
      </c>
      <c r="AY8" s="240">
        <v>0</v>
      </c>
      <c r="AZ8" s="241">
        <v>1</v>
      </c>
      <c r="BA8" s="241">
        <v>2</v>
      </c>
      <c r="BB8" s="241">
        <v>3</v>
      </c>
      <c r="BC8" s="241">
        <v>3</v>
      </c>
      <c r="BD8" s="241">
        <v>2</v>
      </c>
      <c r="BE8" s="241">
        <v>3</v>
      </c>
    </row>
    <row r="9" spans="1:57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222"/>
      <c r="AH9" s="222"/>
      <c r="AI9" s="30"/>
      <c r="AJ9" s="30"/>
      <c r="AK9" s="30"/>
      <c r="AL9" s="30"/>
      <c r="AM9" s="30"/>
      <c r="AN9" s="30"/>
      <c r="AO9" s="30"/>
      <c r="AP9" s="30"/>
      <c r="AQ9" s="30"/>
      <c r="AR9" s="31"/>
      <c r="AS9" s="31"/>
      <c r="AT9" s="31"/>
      <c r="AU9" s="31"/>
      <c r="AV9" s="31"/>
      <c r="AW9" s="31"/>
      <c r="AX9" s="31"/>
      <c r="AY9" s="239"/>
      <c r="AZ9" s="29"/>
      <c r="BA9" s="29"/>
      <c r="BB9" s="29"/>
      <c r="BC9" s="29"/>
      <c r="BD9" s="29"/>
      <c r="BE9" s="29"/>
    </row>
    <row r="10" spans="1:57" ht="28">
      <c r="A10" s="177" t="s">
        <v>85</v>
      </c>
      <c r="B10" s="31">
        <v>-38</v>
      </c>
      <c r="C10" s="31">
        <v>-40</v>
      </c>
      <c r="D10" s="31">
        <v>-53</v>
      </c>
      <c r="E10" s="31">
        <v>-46</v>
      </c>
      <c r="F10" s="31">
        <v>-54</v>
      </c>
      <c r="G10" s="31">
        <v>-52</v>
      </c>
      <c r="H10" s="31">
        <v>-42</v>
      </c>
      <c r="I10" s="31">
        <v>-30</v>
      </c>
      <c r="J10" s="31">
        <v>-21</v>
      </c>
      <c r="K10" s="31">
        <v>-11</v>
      </c>
      <c r="L10" s="31">
        <v>-8</v>
      </c>
      <c r="M10" s="31">
        <v>-8</v>
      </c>
      <c r="N10" s="31">
        <v>-9</v>
      </c>
      <c r="O10" s="31">
        <v>-8</v>
      </c>
      <c r="P10" s="31">
        <v>-8</v>
      </c>
      <c r="Q10" s="31">
        <v>-8</v>
      </c>
      <c r="R10" s="31">
        <v>-8</v>
      </c>
      <c r="S10" s="31">
        <v>-9</v>
      </c>
      <c r="T10" s="31">
        <v>-8</v>
      </c>
      <c r="U10" s="31">
        <v>-7</v>
      </c>
      <c r="V10" s="31">
        <v>-6</v>
      </c>
      <c r="W10" s="31">
        <v>-8</v>
      </c>
      <c r="X10" s="31">
        <v>-8</v>
      </c>
      <c r="Y10" s="31">
        <v>-7</v>
      </c>
      <c r="Z10" s="31">
        <v>-7</v>
      </c>
      <c r="AA10" s="31">
        <v>-8</v>
      </c>
      <c r="AB10" s="31">
        <v>-8</v>
      </c>
      <c r="AC10" s="31">
        <v>-8</v>
      </c>
      <c r="AD10" s="30">
        <v>-7</v>
      </c>
      <c r="AE10" s="30">
        <v>-8</v>
      </c>
      <c r="AF10" s="30">
        <v>-8</v>
      </c>
      <c r="AG10" s="222">
        <v>-10</v>
      </c>
      <c r="AH10" s="222">
        <v>-11</v>
      </c>
      <c r="AI10" s="30">
        <v>-21</v>
      </c>
      <c r="AJ10" s="30">
        <v>-22</v>
      </c>
      <c r="AK10" s="30">
        <v>-25</v>
      </c>
      <c r="AL10" s="30">
        <v>-26</v>
      </c>
      <c r="AM10" s="30">
        <v>-27</v>
      </c>
      <c r="AN10" s="30">
        <v>-28</v>
      </c>
      <c r="AO10" s="30">
        <v>-39</v>
      </c>
      <c r="AP10" s="30">
        <v>-38</v>
      </c>
      <c r="AQ10" s="30">
        <v>-39</v>
      </c>
      <c r="AR10" s="31">
        <v>-35</v>
      </c>
      <c r="AS10" s="31">
        <v>-34</v>
      </c>
      <c r="AT10" s="31">
        <v>-38</v>
      </c>
      <c r="AU10" s="31">
        <v>-39</v>
      </c>
      <c r="AV10" s="31">
        <v>-37</v>
      </c>
      <c r="AW10" s="31">
        <v>-39</v>
      </c>
      <c r="AX10" s="31">
        <v>-42</v>
      </c>
      <c r="AY10" s="239">
        <v>-34</v>
      </c>
      <c r="AZ10" s="29">
        <v>-37</v>
      </c>
      <c r="BA10" s="29">
        <v>-34</v>
      </c>
      <c r="BB10" s="29">
        <v>-35</v>
      </c>
      <c r="BC10" s="29">
        <v>-32</v>
      </c>
      <c r="BD10" s="29">
        <v>-28</v>
      </c>
      <c r="BE10" s="29">
        <v>-31</v>
      </c>
    </row>
    <row r="11" spans="1:57" ht="14">
      <c r="A11" s="30" t="s">
        <v>86</v>
      </c>
      <c r="B11" s="140" t="s">
        <v>62</v>
      </c>
      <c r="C11" s="140" t="s">
        <v>62</v>
      </c>
      <c r="D11" s="140" t="s">
        <v>62</v>
      </c>
      <c r="E11" s="140" t="s">
        <v>62</v>
      </c>
      <c r="F11" s="140" t="s">
        <v>62</v>
      </c>
      <c r="G11" s="140" t="s">
        <v>62</v>
      </c>
      <c r="H11" s="140" t="s">
        <v>62</v>
      </c>
      <c r="I11" s="140" t="s">
        <v>62</v>
      </c>
      <c r="J11" s="140" t="s">
        <v>62</v>
      </c>
      <c r="K11" s="140" t="s">
        <v>62</v>
      </c>
      <c r="L11" s="31" t="s">
        <v>62</v>
      </c>
      <c r="M11" s="31" t="s">
        <v>62</v>
      </c>
      <c r="N11" s="31" t="s">
        <v>62</v>
      </c>
      <c r="O11" s="31" t="s">
        <v>62</v>
      </c>
      <c r="P11" s="31" t="s">
        <v>62</v>
      </c>
      <c r="Q11" s="31" t="s">
        <v>62</v>
      </c>
      <c r="R11" s="31" t="s">
        <v>62</v>
      </c>
      <c r="S11" s="31" t="s">
        <v>62</v>
      </c>
      <c r="T11" s="31" t="s">
        <v>62</v>
      </c>
      <c r="U11" s="31" t="s">
        <v>62</v>
      </c>
      <c r="V11" s="31" t="s">
        <v>62</v>
      </c>
      <c r="W11" s="31" t="s">
        <v>62</v>
      </c>
      <c r="X11" s="31" t="s">
        <v>62</v>
      </c>
      <c r="Y11" s="31">
        <v>-4</v>
      </c>
      <c r="Z11" s="31">
        <v>-6</v>
      </c>
      <c r="AA11" s="31">
        <v>-8</v>
      </c>
      <c r="AB11" s="31">
        <v>-6</v>
      </c>
      <c r="AC11" s="31">
        <v>-5</v>
      </c>
      <c r="AD11" s="30">
        <v>-6</v>
      </c>
      <c r="AE11" s="30">
        <v>-5</v>
      </c>
      <c r="AF11" s="30">
        <v>-4</v>
      </c>
      <c r="AG11" s="13" t="s">
        <v>62</v>
      </c>
      <c r="AH11" s="13" t="s">
        <v>62</v>
      </c>
      <c r="AI11" s="30">
        <v>-3</v>
      </c>
      <c r="AJ11" s="30">
        <v>-4</v>
      </c>
      <c r="AK11" s="30">
        <v>-3</v>
      </c>
      <c r="AL11" s="30">
        <v>-2</v>
      </c>
      <c r="AM11" s="30">
        <v>-4</v>
      </c>
      <c r="AN11" s="30">
        <v>-4</v>
      </c>
      <c r="AO11" s="30">
        <v>-3</v>
      </c>
      <c r="AP11" s="30">
        <v>-4</v>
      </c>
      <c r="AQ11" s="30">
        <v>-4</v>
      </c>
      <c r="AR11" s="31">
        <v>-3</v>
      </c>
      <c r="AS11" s="31">
        <v>-3</v>
      </c>
      <c r="AT11" s="31" t="s">
        <v>62</v>
      </c>
      <c r="AU11" s="31" t="s">
        <v>62</v>
      </c>
      <c r="AV11" s="176">
        <v>0</v>
      </c>
      <c r="AW11" s="176">
        <v>0</v>
      </c>
      <c r="AX11" s="176">
        <v>0</v>
      </c>
      <c r="AY11" s="176">
        <v>0</v>
      </c>
      <c r="AZ11" s="176">
        <v>0</v>
      </c>
      <c r="BA11" s="176">
        <v>0</v>
      </c>
      <c r="BB11" s="176">
        <v>0</v>
      </c>
      <c r="BC11" s="176">
        <v>0</v>
      </c>
      <c r="BD11" s="176">
        <v>0</v>
      </c>
      <c r="BE11" s="176">
        <v>0</v>
      </c>
    </row>
    <row r="12" spans="1:57" ht="14">
      <c r="A12" s="30" t="s">
        <v>87</v>
      </c>
      <c r="B12" s="140" t="s">
        <v>62</v>
      </c>
      <c r="C12" s="140" t="s">
        <v>62</v>
      </c>
      <c r="D12" s="140" t="s">
        <v>62</v>
      </c>
      <c r="E12" s="140" t="s">
        <v>62</v>
      </c>
      <c r="F12" s="140" t="s">
        <v>62</v>
      </c>
      <c r="G12" s="140" t="s">
        <v>62</v>
      </c>
      <c r="H12" s="140" t="s">
        <v>62</v>
      </c>
      <c r="I12" s="140" t="s">
        <v>62</v>
      </c>
      <c r="J12" s="140" t="s">
        <v>62</v>
      </c>
      <c r="K12" s="140" t="s">
        <v>62</v>
      </c>
      <c r="L12" s="31" t="s">
        <v>62</v>
      </c>
      <c r="M12" s="31" t="s">
        <v>62</v>
      </c>
      <c r="N12" s="31" t="s">
        <v>62</v>
      </c>
      <c r="O12" s="31" t="s">
        <v>62</v>
      </c>
      <c r="P12" s="31" t="s">
        <v>62</v>
      </c>
      <c r="Q12" s="31" t="s">
        <v>62</v>
      </c>
      <c r="R12" s="31" t="s">
        <v>62</v>
      </c>
      <c r="S12" s="31" t="s">
        <v>62</v>
      </c>
      <c r="T12" s="31" t="s">
        <v>62</v>
      </c>
      <c r="U12" s="31" t="s">
        <v>62</v>
      </c>
      <c r="V12" s="31" t="s">
        <v>62</v>
      </c>
      <c r="W12" s="31" t="s">
        <v>62</v>
      </c>
      <c r="X12" s="31" t="s">
        <v>62</v>
      </c>
      <c r="Y12" s="31" t="s">
        <v>62</v>
      </c>
      <c r="Z12" s="31" t="s">
        <v>62</v>
      </c>
      <c r="AA12" s="31" t="s">
        <v>62</v>
      </c>
      <c r="AB12" s="31" t="s">
        <v>62</v>
      </c>
      <c r="AC12" s="31" t="s">
        <v>62</v>
      </c>
      <c r="AD12" s="13" t="s">
        <v>62</v>
      </c>
      <c r="AE12" s="13" t="s">
        <v>62</v>
      </c>
      <c r="AF12" s="13" t="s">
        <v>62</v>
      </c>
      <c r="AG12" s="13" t="s">
        <v>62</v>
      </c>
      <c r="AH12" s="13" t="s">
        <v>62</v>
      </c>
      <c r="AI12" s="30">
        <v>-30</v>
      </c>
      <c r="AJ12" s="12" t="s">
        <v>62</v>
      </c>
      <c r="AK12" s="12" t="s">
        <v>62</v>
      </c>
      <c r="AL12" s="12" t="s">
        <v>62</v>
      </c>
      <c r="AM12" s="12" t="s">
        <v>62</v>
      </c>
      <c r="AN12" s="12" t="s">
        <v>62</v>
      </c>
      <c r="AO12" s="12" t="s">
        <v>62</v>
      </c>
      <c r="AP12" s="12" t="s">
        <v>62</v>
      </c>
      <c r="AQ12" s="12" t="s">
        <v>62</v>
      </c>
      <c r="AR12" s="12" t="s">
        <v>62</v>
      </c>
      <c r="AS12" s="12" t="s">
        <v>62</v>
      </c>
      <c r="AT12" s="12" t="s">
        <v>62</v>
      </c>
      <c r="AU12" s="12" t="s">
        <v>62</v>
      </c>
      <c r="AV12" s="12" t="s">
        <v>62</v>
      </c>
      <c r="AW12" s="12" t="s">
        <v>62</v>
      </c>
      <c r="AX12" s="12" t="s">
        <v>62</v>
      </c>
      <c r="AY12" s="12" t="s">
        <v>62</v>
      </c>
      <c r="AZ12" s="12" t="s">
        <v>62</v>
      </c>
      <c r="BA12" s="12" t="s">
        <v>62</v>
      </c>
      <c r="BB12" s="12" t="s">
        <v>62</v>
      </c>
      <c r="BC12" s="12" t="s">
        <v>62</v>
      </c>
      <c r="BD12" s="12" t="s">
        <v>62</v>
      </c>
      <c r="BE12" s="12" t="s">
        <v>62</v>
      </c>
    </row>
    <row r="13" spans="1:57" ht="14">
      <c r="A13" s="30" t="s">
        <v>88</v>
      </c>
      <c r="B13" s="31">
        <v>-1</v>
      </c>
      <c r="C13" s="31">
        <v>-2</v>
      </c>
      <c r="D13" s="31">
        <v>-1</v>
      </c>
      <c r="E13" s="31">
        <v>-1</v>
      </c>
      <c r="F13" s="31">
        <v>-1</v>
      </c>
      <c r="G13" s="31">
        <v>-1</v>
      </c>
      <c r="H13" s="31">
        <v>-2</v>
      </c>
      <c r="I13" s="31">
        <v>-1</v>
      </c>
      <c r="J13" s="31">
        <v>-1</v>
      </c>
      <c r="K13" s="31">
        <v>-1</v>
      </c>
      <c r="L13" s="31">
        <v>0</v>
      </c>
      <c r="M13" s="31">
        <v>-1</v>
      </c>
      <c r="N13" s="31">
        <v>-1</v>
      </c>
      <c r="O13" s="31">
        <v>0</v>
      </c>
      <c r="P13" s="31">
        <v>-1</v>
      </c>
      <c r="Q13" s="31">
        <v>-1</v>
      </c>
      <c r="R13" s="31">
        <v>-1</v>
      </c>
      <c r="S13" s="31">
        <v>0</v>
      </c>
      <c r="T13" s="31">
        <v>-1</v>
      </c>
      <c r="U13" s="31">
        <v>0</v>
      </c>
      <c r="V13" s="31">
        <v>0</v>
      </c>
      <c r="W13" s="31">
        <v>0</v>
      </c>
      <c r="X13" s="31">
        <v>-1</v>
      </c>
      <c r="Y13" s="31">
        <v>0</v>
      </c>
      <c r="Z13" s="31">
        <v>0</v>
      </c>
      <c r="AA13" s="31">
        <v>0</v>
      </c>
      <c r="AB13" s="31">
        <v>-7</v>
      </c>
      <c r="AC13" s="31">
        <v>-1</v>
      </c>
      <c r="AD13" s="30">
        <v>-1</v>
      </c>
      <c r="AE13" s="30">
        <v>-1</v>
      </c>
      <c r="AF13" s="30">
        <v>-1</v>
      </c>
      <c r="AG13" s="222">
        <v>-1</v>
      </c>
      <c r="AH13" s="222">
        <v>-1</v>
      </c>
      <c r="AI13" s="30">
        <v>-22</v>
      </c>
      <c r="AJ13" s="30">
        <v>-4</v>
      </c>
      <c r="AK13" s="30">
        <v>-4</v>
      </c>
      <c r="AL13" s="30">
        <v>-5</v>
      </c>
      <c r="AM13" s="30">
        <v>-4</v>
      </c>
      <c r="AN13" s="30">
        <v>-5</v>
      </c>
      <c r="AO13" s="30">
        <v>-4</v>
      </c>
      <c r="AP13" s="30">
        <v>-5</v>
      </c>
      <c r="AQ13" s="30">
        <v>-5</v>
      </c>
      <c r="AR13" s="31">
        <v>-4</v>
      </c>
      <c r="AS13" s="31">
        <v>-5</v>
      </c>
      <c r="AT13" s="31">
        <v>-4</v>
      </c>
      <c r="AU13" s="33">
        <v>-24</v>
      </c>
      <c r="AV13" s="31">
        <v>-5</v>
      </c>
      <c r="AW13" s="31">
        <v>-5</v>
      </c>
      <c r="AX13" s="31">
        <v>-6</v>
      </c>
      <c r="AY13" s="239">
        <v>-5</v>
      </c>
      <c r="AZ13" s="29">
        <v>-17</v>
      </c>
      <c r="BA13" s="29">
        <v>-24</v>
      </c>
      <c r="BB13" s="29">
        <v>-4</v>
      </c>
      <c r="BC13" s="29">
        <v>-4</v>
      </c>
      <c r="BD13" s="29">
        <v>-4</v>
      </c>
      <c r="BE13" s="29">
        <v>-4</v>
      </c>
    </row>
    <row r="14" spans="1:57" ht="14">
      <c r="A14" s="4" t="s">
        <v>89</v>
      </c>
      <c r="B14" s="140">
        <v>-1</v>
      </c>
      <c r="C14" s="140">
        <v>-18</v>
      </c>
      <c r="D14" s="140">
        <v>1</v>
      </c>
      <c r="E14" s="140">
        <v>-1</v>
      </c>
      <c r="F14" s="140">
        <v>-31</v>
      </c>
      <c r="G14" s="140">
        <v>-4</v>
      </c>
      <c r="H14" s="140">
        <v>-3</v>
      </c>
      <c r="I14" s="140">
        <v>-7</v>
      </c>
      <c r="J14" s="140" t="s">
        <v>62</v>
      </c>
      <c r="K14" s="140" t="s">
        <v>62</v>
      </c>
      <c r="L14" s="31" t="s">
        <v>62</v>
      </c>
      <c r="M14" s="31" t="s">
        <v>62</v>
      </c>
      <c r="N14" s="31" t="s">
        <v>62</v>
      </c>
      <c r="O14" s="31" t="s">
        <v>62</v>
      </c>
      <c r="P14" s="31" t="s">
        <v>62</v>
      </c>
      <c r="Q14" s="31" t="s">
        <v>62</v>
      </c>
      <c r="R14" s="12">
        <v>1</v>
      </c>
      <c r="S14" s="12">
        <v>0</v>
      </c>
      <c r="T14" s="12">
        <v>-1</v>
      </c>
      <c r="U14" s="12">
        <v>0</v>
      </c>
      <c r="V14" s="12">
        <v>3</v>
      </c>
      <c r="W14" s="12">
        <v>2</v>
      </c>
      <c r="X14" s="12">
        <v>-3</v>
      </c>
      <c r="Y14" s="12">
        <v>-3</v>
      </c>
      <c r="Z14" s="12">
        <v>-2</v>
      </c>
      <c r="AA14" s="12">
        <v>3</v>
      </c>
      <c r="AB14" s="12">
        <v>-3</v>
      </c>
      <c r="AC14" s="12">
        <v>0</v>
      </c>
      <c r="AD14" s="13" t="s">
        <v>62</v>
      </c>
      <c r="AE14" s="13" t="s">
        <v>62</v>
      </c>
      <c r="AF14" s="13" t="s">
        <v>62</v>
      </c>
      <c r="AG14" s="13" t="s">
        <v>62</v>
      </c>
      <c r="AH14" s="13" t="s">
        <v>62</v>
      </c>
      <c r="AI14" s="12" t="s">
        <v>62</v>
      </c>
      <c r="AJ14" s="12" t="s">
        <v>62</v>
      </c>
      <c r="AK14" s="12" t="s">
        <v>62</v>
      </c>
      <c r="AL14" s="4">
        <v>-1</v>
      </c>
      <c r="AM14" s="4">
        <v>1</v>
      </c>
      <c r="AN14" s="4">
        <v>2</v>
      </c>
      <c r="AO14" s="4">
        <v>-2</v>
      </c>
      <c r="AP14" s="4">
        <v>-3</v>
      </c>
      <c r="AQ14" s="4">
        <v>-6</v>
      </c>
      <c r="AR14" s="12">
        <v>-13</v>
      </c>
      <c r="AS14" s="12">
        <v>-1</v>
      </c>
      <c r="AT14" s="34" t="s">
        <v>62</v>
      </c>
      <c r="AU14" s="58">
        <v>0</v>
      </c>
      <c r="AV14" s="34" t="s">
        <v>62</v>
      </c>
      <c r="AW14" s="34" t="s">
        <v>62</v>
      </c>
      <c r="AX14" s="31">
        <v>2</v>
      </c>
      <c r="AY14" s="239">
        <v>-4</v>
      </c>
      <c r="AZ14" s="29">
        <v>-2</v>
      </c>
      <c r="BA14" s="176">
        <v>0</v>
      </c>
      <c r="BB14" s="176">
        <v>0</v>
      </c>
      <c r="BC14" s="176">
        <v>0</v>
      </c>
      <c r="BD14" s="176">
        <v>0</v>
      </c>
      <c r="BE14" s="176">
        <v>0</v>
      </c>
    </row>
    <row r="15" spans="1:57" ht="14">
      <c r="A15" s="35" t="s">
        <v>68</v>
      </c>
      <c r="B15" s="31">
        <v>-7</v>
      </c>
      <c r="C15" s="31">
        <v>-6</v>
      </c>
      <c r="D15" s="31">
        <v>-7</v>
      </c>
      <c r="E15" s="31">
        <v>-3</v>
      </c>
      <c r="F15" s="31">
        <v>-8</v>
      </c>
      <c r="G15" s="31">
        <v>-7</v>
      </c>
      <c r="H15" s="31">
        <v>-6</v>
      </c>
      <c r="I15" s="31">
        <v>-1</v>
      </c>
      <c r="J15" s="31">
        <v>-6</v>
      </c>
      <c r="K15" s="31">
        <v>-3</v>
      </c>
      <c r="L15" s="31">
        <v>-2</v>
      </c>
      <c r="M15" s="31">
        <v>-1</v>
      </c>
      <c r="N15" s="31">
        <v>-2</v>
      </c>
      <c r="O15" s="31">
        <v>-4</v>
      </c>
      <c r="P15" s="31">
        <v>-4</v>
      </c>
      <c r="Q15" s="31">
        <v>-3</v>
      </c>
      <c r="R15" s="31">
        <v>-5</v>
      </c>
      <c r="S15" s="31">
        <v>-4</v>
      </c>
      <c r="T15" s="31">
        <v>-4</v>
      </c>
      <c r="U15" s="31">
        <v>-5</v>
      </c>
      <c r="V15" s="31">
        <v>-6</v>
      </c>
      <c r="W15" s="31">
        <v>-7</v>
      </c>
      <c r="X15" s="31">
        <v>-6</v>
      </c>
      <c r="Y15" s="31">
        <v>-8</v>
      </c>
      <c r="Z15" s="31">
        <v>-6</v>
      </c>
      <c r="AA15" s="31">
        <v>-5</v>
      </c>
      <c r="AB15" s="31">
        <v>-4</v>
      </c>
      <c r="AC15" s="31">
        <v>-6</v>
      </c>
      <c r="AD15" s="30">
        <v>-6</v>
      </c>
      <c r="AE15" s="30">
        <v>-6</v>
      </c>
      <c r="AF15" s="30">
        <v>-5</v>
      </c>
      <c r="AG15" s="36">
        <v>-5</v>
      </c>
      <c r="AH15" s="36">
        <v>-8</v>
      </c>
      <c r="AI15" s="35">
        <v>-4</v>
      </c>
      <c r="AJ15" s="35">
        <v>-7</v>
      </c>
      <c r="AK15" s="35">
        <v>-6</v>
      </c>
      <c r="AL15" s="35">
        <v>-14</v>
      </c>
      <c r="AM15" s="35">
        <v>-5</v>
      </c>
      <c r="AN15" s="35">
        <v>-7</v>
      </c>
      <c r="AO15" s="35">
        <v>-6</v>
      </c>
      <c r="AP15" s="35">
        <v>-7</v>
      </c>
      <c r="AQ15" s="35">
        <v>-6</v>
      </c>
      <c r="AR15" s="178">
        <v>-10</v>
      </c>
      <c r="AS15" s="178">
        <v>-7</v>
      </c>
      <c r="AT15" s="178">
        <v>-3</v>
      </c>
      <c r="AU15" s="37">
        <v>-3</v>
      </c>
      <c r="AV15" s="178">
        <v>-12</v>
      </c>
      <c r="AW15" s="178">
        <v>-11</v>
      </c>
      <c r="AX15" s="178">
        <v>-5</v>
      </c>
      <c r="AY15" s="38">
        <v>-3</v>
      </c>
      <c r="AZ15" s="39">
        <v>-13</v>
      </c>
      <c r="BA15" s="39">
        <v>-66</v>
      </c>
      <c r="BB15" s="39">
        <v>-95</v>
      </c>
      <c r="BC15" s="39">
        <v>-103</v>
      </c>
      <c r="BD15" s="39">
        <v>-122</v>
      </c>
      <c r="BE15" s="39">
        <v>-137</v>
      </c>
    </row>
    <row r="16" spans="1:57" ht="14">
      <c r="A16" s="32" t="s">
        <v>68</v>
      </c>
      <c r="B16" s="32">
        <v>-47</v>
      </c>
      <c r="C16" s="32">
        <v>-66</v>
      </c>
      <c r="D16" s="32">
        <v>-60</v>
      </c>
      <c r="E16" s="32">
        <v>-51</v>
      </c>
      <c r="F16" s="32">
        <v>-94</v>
      </c>
      <c r="G16" s="32">
        <v>-64</v>
      </c>
      <c r="H16" s="32">
        <v>-53</v>
      </c>
      <c r="I16" s="32">
        <v>-39</v>
      </c>
      <c r="J16" s="32">
        <v>-28</v>
      </c>
      <c r="K16" s="32">
        <v>-15</v>
      </c>
      <c r="L16" s="32">
        <v>-10</v>
      </c>
      <c r="M16" s="32">
        <v>-10</v>
      </c>
      <c r="N16" s="32">
        <v>-12</v>
      </c>
      <c r="O16" s="32">
        <v>-12</v>
      </c>
      <c r="P16" s="32">
        <v>-13</v>
      </c>
      <c r="Q16" s="32">
        <v>-12</v>
      </c>
      <c r="R16" s="32">
        <v>-13</v>
      </c>
      <c r="S16" s="32">
        <v>-13</v>
      </c>
      <c r="T16" s="32">
        <v>-14</v>
      </c>
      <c r="U16" s="32">
        <v>-12</v>
      </c>
      <c r="V16" s="32">
        <v>-9</v>
      </c>
      <c r="W16" s="32">
        <v>-13</v>
      </c>
      <c r="X16" s="32">
        <v>-18</v>
      </c>
      <c r="Y16" s="32">
        <v>-22</v>
      </c>
      <c r="Z16" s="32">
        <v>-21</v>
      </c>
      <c r="AA16" s="32">
        <v>-18</v>
      </c>
      <c r="AB16" s="32">
        <v>-28</v>
      </c>
      <c r="AC16" s="32">
        <v>-20</v>
      </c>
      <c r="AD16" s="32">
        <v>-20</v>
      </c>
      <c r="AE16" s="32">
        <v>-20</v>
      </c>
      <c r="AF16" s="32">
        <v>-18</v>
      </c>
      <c r="AG16" s="223">
        <v>-16</v>
      </c>
      <c r="AH16" s="223">
        <v>-20</v>
      </c>
      <c r="AI16" s="32">
        <v>-80</v>
      </c>
      <c r="AJ16" s="32">
        <v>-37</v>
      </c>
      <c r="AK16" s="32">
        <v>-38</v>
      </c>
      <c r="AL16" s="32">
        <v>-48</v>
      </c>
      <c r="AM16" s="32">
        <v>-39</v>
      </c>
      <c r="AN16" s="32">
        <v>-42</v>
      </c>
      <c r="AO16" s="32">
        <v>-54</v>
      </c>
      <c r="AP16" s="32">
        <v>-57</v>
      </c>
      <c r="AQ16" s="32">
        <v>-60</v>
      </c>
      <c r="AR16" s="152">
        <v>-65</v>
      </c>
      <c r="AS16" s="152">
        <v>-50</v>
      </c>
      <c r="AT16" s="152">
        <v>-45</v>
      </c>
      <c r="AU16" s="40">
        <v>-66</v>
      </c>
      <c r="AV16" s="152">
        <v>-54</v>
      </c>
      <c r="AW16" s="152">
        <v>-55</v>
      </c>
      <c r="AX16" s="152">
        <v>-51</v>
      </c>
      <c r="AY16" s="240">
        <v>-46</v>
      </c>
      <c r="AZ16" s="241">
        <v>-69</v>
      </c>
      <c r="BA16" s="241">
        <v>-124</v>
      </c>
      <c r="BB16" s="241">
        <v>-134</v>
      </c>
      <c r="BC16" s="241">
        <v>-139</v>
      </c>
      <c r="BD16" s="241">
        <v>-154</v>
      </c>
      <c r="BE16" s="241">
        <v>-172</v>
      </c>
    </row>
    <row r="17" spans="1:57">
      <c r="A17" s="35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6"/>
      <c r="AH17" s="36"/>
      <c r="AI17" s="35"/>
      <c r="AJ17" s="35"/>
      <c r="AK17" s="35"/>
      <c r="AL17" s="35"/>
      <c r="AM17" s="35"/>
      <c r="AN17" s="35"/>
      <c r="AO17" s="35"/>
      <c r="AP17" s="35"/>
      <c r="AQ17" s="35"/>
      <c r="AR17" s="178"/>
      <c r="AS17" s="178"/>
      <c r="AT17" s="178"/>
      <c r="AU17" s="37"/>
      <c r="AV17" s="178"/>
      <c r="AW17" s="178"/>
      <c r="AX17" s="178"/>
      <c r="AY17" s="38"/>
      <c r="AZ17" s="39"/>
      <c r="BA17" s="39"/>
      <c r="BB17" s="39"/>
      <c r="BC17" s="39"/>
      <c r="BD17" s="39"/>
      <c r="BE17" s="39"/>
    </row>
    <row r="18" spans="1:57" ht="14">
      <c r="A18" s="32" t="s">
        <v>69</v>
      </c>
      <c r="B18" s="32">
        <v>-20</v>
      </c>
      <c r="C18" s="32">
        <v>-72</v>
      </c>
      <c r="D18" s="32">
        <v>-11</v>
      </c>
      <c r="E18" s="32">
        <v>-45</v>
      </c>
      <c r="F18" s="32">
        <v>-28</v>
      </c>
      <c r="G18" s="32">
        <v>36</v>
      </c>
      <c r="H18" s="32">
        <v>-86</v>
      </c>
      <c r="I18" s="32">
        <v>-87</v>
      </c>
      <c r="J18" s="32">
        <v>-37</v>
      </c>
      <c r="K18" s="32">
        <v>-32</v>
      </c>
      <c r="L18" s="32">
        <v>-67</v>
      </c>
      <c r="M18" s="32">
        <v>13</v>
      </c>
      <c r="N18" s="32">
        <v>1</v>
      </c>
      <c r="O18" s="32">
        <v>-11</v>
      </c>
      <c r="P18" s="32">
        <v>-17</v>
      </c>
      <c r="Q18" s="32">
        <v>20</v>
      </c>
      <c r="R18" s="32">
        <v>22</v>
      </c>
      <c r="S18" s="32">
        <v>-24</v>
      </c>
      <c r="T18" s="32">
        <v>32</v>
      </c>
      <c r="U18" s="32">
        <v>-89</v>
      </c>
      <c r="V18" s="32">
        <v>4</v>
      </c>
      <c r="W18" s="32">
        <v>-20</v>
      </c>
      <c r="X18" s="32">
        <v>-30</v>
      </c>
      <c r="Y18" s="32">
        <v>-33</v>
      </c>
      <c r="Z18" s="32">
        <v>-16</v>
      </c>
      <c r="AA18" s="32">
        <v>-13</v>
      </c>
      <c r="AB18" s="32">
        <v>-27</v>
      </c>
      <c r="AC18" s="32">
        <v>-42</v>
      </c>
      <c r="AD18" s="32">
        <v>-27</v>
      </c>
      <c r="AE18" s="32">
        <v>-27</v>
      </c>
      <c r="AF18" s="32">
        <v>-19</v>
      </c>
      <c r="AG18" s="223">
        <v>-11</v>
      </c>
      <c r="AH18" s="223">
        <v>-25</v>
      </c>
      <c r="AI18" s="32">
        <v>-67</v>
      </c>
      <c r="AJ18" s="32">
        <v>-30</v>
      </c>
      <c r="AK18" s="32">
        <v>-44</v>
      </c>
      <c r="AL18" s="32">
        <v>-48</v>
      </c>
      <c r="AM18" s="32">
        <v>-43</v>
      </c>
      <c r="AN18" s="32">
        <v>-39</v>
      </c>
      <c r="AO18" s="32">
        <v>-48</v>
      </c>
      <c r="AP18" s="32">
        <v>-71</v>
      </c>
      <c r="AQ18" s="32">
        <v>-52</v>
      </c>
      <c r="AR18" s="152">
        <v>-66</v>
      </c>
      <c r="AS18" s="152">
        <v>-50</v>
      </c>
      <c r="AT18" s="152">
        <v>-48</v>
      </c>
      <c r="AU18" s="40">
        <v>-30</v>
      </c>
      <c r="AV18" s="152">
        <v>-121</v>
      </c>
      <c r="AW18" s="152">
        <v>-9</v>
      </c>
      <c r="AX18" s="152">
        <v>-10</v>
      </c>
      <c r="AY18" s="240">
        <v>-60</v>
      </c>
      <c r="AZ18" s="241">
        <v>-77</v>
      </c>
      <c r="BA18" s="241">
        <v>-118</v>
      </c>
      <c r="BB18" s="241">
        <v>-141</v>
      </c>
      <c r="BC18" s="241">
        <v>-138</v>
      </c>
      <c r="BD18" s="241">
        <v>-161</v>
      </c>
      <c r="BE18" s="241">
        <v>-160</v>
      </c>
    </row>
  </sheetData>
  <sheetProtection selectLockedCells="1" selectUnlockedCells="1"/>
  <mergeCells count="1">
    <mergeCell ref="A1:BE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19"/>
  <sheetViews>
    <sheetView showGridLines="0" workbookViewId="0">
      <selection sqref="A1:BE1"/>
    </sheetView>
  </sheetViews>
  <sheetFormatPr baseColWidth="10" defaultColWidth="11.1640625" defaultRowHeight="13"/>
  <cols>
    <col min="1" max="1" width="59.5" style="149" customWidth="1"/>
    <col min="2" max="57" width="13.6640625" style="149" customWidth="1"/>
    <col min="58" max="16384" width="11.1640625" style="149"/>
  </cols>
  <sheetData>
    <row r="1" spans="1:57">
      <c r="A1" s="284" t="s">
        <v>90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8">
      <c r="A2" s="41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</row>
    <row r="3" spans="1:57">
      <c r="A3" s="23" t="s">
        <v>91</v>
      </c>
      <c r="B3" s="23">
        <v>158</v>
      </c>
      <c r="C3" s="23">
        <v>130</v>
      </c>
      <c r="D3" s="23">
        <v>82</v>
      </c>
      <c r="E3" s="23">
        <v>107</v>
      </c>
      <c r="F3" s="23">
        <v>138</v>
      </c>
      <c r="G3" s="23">
        <v>161</v>
      </c>
      <c r="H3" s="23">
        <v>73</v>
      </c>
      <c r="I3" s="23">
        <v>65</v>
      </c>
      <c r="J3" s="23">
        <v>108</v>
      </c>
      <c r="K3" s="23">
        <v>130</v>
      </c>
      <c r="L3" s="23">
        <v>-94</v>
      </c>
      <c r="M3" s="23">
        <v>131</v>
      </c>
      <c r="N3" s="23">
        <v>147</v>
      </c>
      <c r="O3" s="23">
        <v>136</v>
      </c>
      <c r="P3" s="23">
        <v>86</v>
      </c>
      <c r="Q3" s="23">
        <v>103</v>
      </c>
      <c r="R3" s="23">
        <v>77</v>
      </c>
      <c r="S3" s="23">
        <v>42</v>
      </c>
      <c r="T3" s="23">
        <v>106</v>
      </c>
      <c r="U3" s="23">
        <v>40</v>
      </c>
      <c r="V3" s="23">
        <v>172</v>
      </c>
      <c r="W3" s="23">
        <v>130</v>
      </c>
      <c r="X3" s="23">
        <v>97</v>
      </c>
      <c r="Y3" s="23">
        <v>99</v>
      </c>
      <c r="Z3" s="23">
        <v>159</v>
      </c>
      <c r="AA3" s="23">
        <v>132</v>
      </c>
      <c r="AB3" s="23">
        <v>97</v>
      </c>
      <c r="AC3" s="23">
        <v>95</v>
      </c>
      <c r="AD3" s="23">
        <v>20</v>
      </c>
      <c r="AE3" s="23">
        <v>153</v>
      </c>
      <c r="AF3" s="23">
        <v>-329</v>
      </c>
      <c r="AG3" s="23">
        <v>59</v>
      </c>
      <c r="AH3" s="23">
        <v>-420</v>
      </c>
      <c r="AI3" s="23">
        <v>108</v>
      </c>
      <c r="AJ3" s="23">
        <v>77</v>
      </c>
      <c r="AK3" s="23">
        <v>44</v>
      </c>
      <c r="AL3" s="23">
        <v>157</v>
      </c>
      <c r="AM3" s="23">
        <v>130</v>
      </c>
      <c r="AN3" s="23">
        <v>66</v>
      </c>
      <c r="AO3" s="23">
        <v>33</v>
      </c>
      <c r="AP3" s="23">
        <v>158</v>
      </c>
      <c r="AQ3" s="23">
        <v>87</v>
      </c>
      <c r="AR3" s="23">
        <v>9</v>
      </c>
      <c r="AS3" s="23">
        <v>-12</v>
      </c>
      <c r="AT3" s="23">
        <v>186</v>
      </c>
      <c r="AU3" s="23">
        <v>86</v>
      </c>
      <c r="AV3" s="23">
        <v>-44</v>
      </c>
      <c r="AW3" s="23">
        <v>36</v>
      </c>
      <c r="AX3" s="23">
        <v>155</v>
      </c>
      <c r="AY3" s="252">
        <v>13</v>
      </c>
      <c r="AZ3" s="24">
        <v>-122</v>
      </c>
      <c r="BA3" s="24">
        <v>-119</v>
      </c>
      <c r="BB3" s="24">
        <v>124</v>
      </c>
      <c r="BC3" s="24">
        <v>-13</v>
      </c>
      <c r="BD3" s="24">
        <v>-67</v>
      </c>
      <c r="BE3" s="24">
        <v>-112</v>
      </c>
    </row>
    <row r="4" spans="1:57" ht="14">
      <c r="A4" s="42" t="s">
        <v>92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253"/>
      <c r="AZ4" s="11"/>
      <c r="BA4" s="11"/>
      <c r="BB4" s="11"/>
      <c r="BC4" s="11"/>
      <c r="BD4" s="11"/>
      <c r="BE4" s="11"/>
    </row>
    <row r="5" spans="1:57" ht="14">
      <c r="A5" s="30" t="s">
        <v>93</v>
      </c>
      <c r="B5" s="30">
        <v>36</v>
      </c>
      <c r="C5" s="30">
        <v>-59</v>
      </c>
      <c r="D5" s="30">
        <v>7</v>
      </c>
      <c r="E5" s="30">
        <v>14</v>
      </c>
      <c r="F5" s="30">
        <v>-50</v>
      </c>
      <c r="G5" s="30">
        <v>9</v>
      </c>
      <c r="H5" s="30">
        <v>-5</v>
      </c>
      <c r="I5" s="30">
        <v>4</v>
      </c>
      <c r="J5" s="30">
        <v>8</v>
      </c>
      <c r="K5" s="30">
        <v>2</v>
      </c>
      <c r="L5" s="30">
        <v>71</v>
      </c>
      <c r="M5" s="30">
        <v>72</v>
      </c>
      <c r="N5" s="30">
        <v>-37</v>
      </c>
      <c r="O5" s="30">
        <v>-25</v>
      </c>
      <c r="P5" s="30">
        <v>11</v>
      </c>
      <c r="Q5" s="30">
        <v>60</v>
      </c>
      <c r="R5" s="30">
        <v>10</v>
      </c>
      <c r="S5" s="30">
        <v>7</v>
      </c>
      <c r="T5" s="30">
        <v>-9</v>
      </c>
      <c r="U5" s="30">
        <v>-18</v>
      </c>
      <c r="V5" s="30">
        <v>23</v>
      </c>
      <c r="W5" s="30">
        <v>-47</v>
      </c>
      <c r="X5" s="30">
        <v>-14</v>
      </c>
      <c r="Y5" s="30">
        <v>-42</v>
      </c>
      <c r="Z5" s="30">
        <v>-8</v>
      </c>
      <c r="AA5" s="30">
        <v>-7</v>
      </c>
      <c r="AB5" s="30">
        <v>-9</v>
      </c>
      <c r="AC5" s="30">
        <v>-17</v>
      </c>
      <c r="AD5" s="30">
        <v>0</v>
      </c>
      <c r="AE5" s="30">
        <v>-56</v>
      </c>
      <c r="AF5" s="30">
        <v>9</v>
      </c>
      <c r="AG5" s="30">
        <v>11</v>
      </c>
      <c r="AH5" s="30">
        <v>78</v>
      </c>
      <c r="AI5" s="30">
        <v>-6</v>
      </c>
      <c r="AJ5" s="30">
        <v>-46</v>
      </c>
      <c r="AK5" s="30">
        <v>-43</v>
      </c>
      <c r="AL5" s="30">
        <v>32</v>
      </c>
      <c r="AM5" s="30">
        <v>48</v>
      </c>
      <c r="AN5" s="30">
        <v>81</v>
      </c>
      <c r="AO5" s="30">
        <v>-34</v>
      </c>
      <c r="AP5" s="30">
        <v>-40</v>
      </c>
      <c r="AQ5" s="30">
        <v>-69</v>
      </c>
      <c r="AR5" s="30">
        <v>-17</v>
      </c>
      <c r="AS5" s="30">
        <v>-20</v>
      </c>
      <c r="AT5" s="30">
        <v>3</v>
      </c>
      <c r="AU5" s="30">
        <v>16</v>
      </c>
      <c r="AV5" s="30">
        <v>30</v>
      </c>
      <c r="AW5" s="30">
        <v>37</v>
      </c>
      <c r="AX5" s="30">
        <v>-100</v>
      </c>
      <c r="AY5" s="254" t="s">
        <v>62</v>
      </c>
      <c r="AZ5" s="254" t="s">
        <v>62</v>
      </c>
      <c r="BA5" s="254" t="s">
        <v>62</v>
      </c>
      <c r="BB5" s="11">
        <v>-25</v>
      </c>
      <c r="BC5" s="254" t="s">
        <v>62</v>
      </c>
      <c r="BD5" s="254" t="s">
        <v>62</v>
      </c>
      <c r="BE5" s="254" t="s">
        <v>62</v>
      </c>
    </row>
    <row r="6" spans="1:57" ht="14">
      <c r="A6" s="43" t="s">
        <v>94</v>
      </c>
      <c r="B6" s="153">
        <v>-8</v>
      </c>
      <c r="C6" s="153">
        <v>12</v>
      </c>
      <c r="D6" s="153">
        <v>-1</v>
      </c>
      <c r="E6" s="153">
        <v>-3</v>
      </c>
      <c r="F6" s="153">
        <v>10</v>
      </c>
      <c r="G6" s="153">
        <v>-2</v>
      </c>
      <c r="H6" s="153">
        <v>1</v>
      </c>
      <c r="I6" s="153">
        <v>-1</v>
      </c>
      <c r="J6" s="153">
        <v>-1</v>
      </c>
      <c r="K6" s="153">
        <v>-1</v>
      </c>
      <c r="L6" s="153">
        <v>-15</v>
      </c>
      <c r="M6" s="153">
        <v>-15</v>
      </c>
      <c r="N6" s="153">
        <v>8</v>
      </c>
      <c r="O6" s="153">
        <v>5</v>
      </c>
      <c r="P6" s="153">
        <v>-3</v>
      </c>
      <c r="Q6" s="153">
        <v>-12</v>
      </c>
      <c r="R6" s="153">
        <v>-2</v>
      </c>
      <c r="S6" s="153">
        <v>-1</v>
      </c>
      <c r="T6" s="153">
        <v>1</v>
      </c>
      <c r="U6" s="153">
        <v>4</v>
      </c>
      <c r="V6" s="153">
        <v>-6</v>
      </c>
      <c r="W6" s="153">
        <v>11</v>
      </c>
      <c r="X6" s="153">
        <v>3</v>
      </c>
      <c r="Y6" s="153">
        <v>9</v>
      </c>
      <c r="Z6" s="153">
        <v>2</v>
      </c>
      <c r="AA6" s="153">
        <v>1</v>
      </c>
      <c r="AB6" s="153">
        <v>2</v>
      </c>
      <c r="AC6" s="153">
        <v>4</v>
      </c>
      <c r="AD6" s="153">
        <v>1</v>
      </c>
      <c r="AE6" s="153">
        <v>11</v>
      </c>
      <c r="AF6" s="153">
        <v>-1</v>
      </c>
      <c r="AG6" s="43">
        <v>-3</v>
      </c>
      <c r="AH6" s="43">
        <v>-18</v>
      </c>
      <c r="AI6" s="43">
        <v>2</v>
      </c>
      <c r="AJ6" s="35">
        <v>10</v>
      </c>
      <c r="AK6" s="35">
        <v>10</v>
      </c>
      <c r="AL6" s="35">
        <v>-7</v>
      </c>
      <c r="AM6" s="35">
        <v>-10</v>
      </c>
      <c r="AN6" s="224">
        <v>-18</v>
      </c>
      <c r="AO6" s="224">
        <v>7</v>
      </c>
      <c r="AP6" s="224">
        <v>9</v>
      </c>
      <c r="AQ6" s="224">
        <v>17</v>
      </c>
      <c r="AR6" s="224">
        <v>3</v>
      </c>
      <c r="AS6" s="224">
        <v>4</v>
      </c>
      <c r="AT6" s="224">
        <v>0</v>
      </c>
      <c r="AU6" s="224">
        <v>-4</v>
      </c>
      <c r="AV6" s="7">
        <v>-7</v>
      </c>
      <c r="AW6" s="7">
        <v>-8</v>
      </c>
      <c r="AX6" s="7">
        <v>30</v>
      </c>
      <c r="AY6" s="20" t="s">
        <v>62</v>
      </c>
      <c r="AZ6" s="20" t="s">
        <v>62</v>
      </c>
      <c r="BA6" s="20" t="s">
        <v>62</v>
      </c>
      <c r="BB6" s="20">
        <v>6</v>
      </c>
      <c r="BC6" s="7" t="s">
        <v>62</v>
      </c>
      <c r="BD6" s="7" t="s">
        <v>62</v>
      </c>
      <c r="BE6" s="7" t="s">
        <v>62</v>
      </c>
    </row>
    <row r="7" spans="1:57" ht="14">
      <c r="A7" s="27" t="s">
        <v>95</v>
      </c>
      <c r="B7" s="27">
        <v>28</v>
      </c>
      <c r="C7" s="27">
        <v>-47</v>
      </c>
      <c r="D7" s="27">
        <v>6</v>
      </c>
      <c r="E7" s="27">
        <v>11</v>
      </c>
      <c r="F7" s="27">
        <v>-40</v>
      </c>
      <c r="G7" s="27">
        <v>7</v>
      </c>
      <c r="H7" s="27">
        <v>-4</v>
      </c>
      <c r="I7" s="27">
        <v>3</v>
      </c>
      <c r="J7" s="27">
        <v>7</v>
      </c>
      <c r="K7" s="27">
        <v>1</v>
      </c>
      <c r="L7" s="27">
        <v>56</v>
      </c>
      <c r="M7" s="27">
        <v>57</v>
      </c>
      <c r="N7" s="27">
        <v>-29</v>
      </c>
      <c r="O7" s="27">
        <v>-20</v>
      </c>
      <c r="P7" s="27">
        <v>8</v>
      </c>
      <c r="Q7" s="27">
        <v>48</v>
      </c>
      <c r="R7" s="27">
        <v>8</v>
      </c>
      <c r="S7" s="27">
        <v>6</v>
      </c>
      <c r="T7" s="27">
        <v>-8</v>
      </c>
      <c r="U7" s="27">
        <v>-14</v>
      </c>
      <c r="V7" s="27">
        <v>17</v>
      </c>
      <c r="W7" s="27">
        <v>-36</v>
      </c>
      <c r="X7" s="27">
        <v>-11</v>
      </c>
      <c r="Y7" s="27">
        <v>-33</v>
      </c>
      <c r="Z7" s="27">
        <v>-6</v>
      </c>
      <c r="AA7" s="27">
        <v>-6</v>
      </c>
      <c r="AB7" s="27">
        <v>-7</v>
      </c>
      <c r="AC7" s="27">
        <v>-13</v>
      </c>
      <c r="AD7" s="27">
        <v>1</v>
      </c>
      <c r="AE7" s="27">
        <v>-45</v>
      </c>
      <c r="AF7" s="27">
        <v>8</v>
      </c>
      <c r="AG7" s="27">
        <v>8</v>
      </c>
      <c r="AH7" s="27">
        <v>60</v>
      </c>
      <c r="AI7" s="27">
        <v>-4</v>
      </c>
      <c r="AJ7" s="27">
        <v>-36</v>
      </c>
      <c r="AK7" s="27">
        <v>-33</v>
      </c>
      <c r="AL7" s="27">
        <v>25</v>
      </c>
      <c r="AM7" s="27">
        <v>38</v>
      </c>
      <c r="AN7" s="27">
        <v>63</v>
      </c>
      <c r="AO7" s="27">
        <v>-27</v>
      </c>
      <c r="AP7" s="27">
        <v>-31</v>
      </c>
      <c r="AQ7" s="27">
        <v>-52</v>
      </c>
      <c r="AR7" s="27">
        <v>-14</v>
      </c>
      <c r="AS7" s="27">
        <v>-16</v>
      </c>
      <c r="AT7" s="197">
        <v>3</v>
      </c>
      <c r="AU7" s="197">
        <v>12</v>
      </c>
      <c r="AV7" s="27">
        <v>23</v>
      </c>
      <c r="AW7" s="27">
        <v>29</v>
      </c>
      <c r="AX7" s="27">
        <v>-70</v>
      </c>
      <c r="AY7" s="255" t="s">
        <v>62</v>
      </c>
      <c r="AZ7" s="255" t="s">
        <v>62</v>
      </c>
      <c r="BA7" s="255" t="s">
        <v>62</v>
      </c>
      <c r="BB7" s="24">
        <v>-19</v>
      </c>
      <c r="BC7" s="255" t="s">
        <v>62</v>
      </c>
      <c r="BD7" s="255" t="s">
        <v>62</v>
      </c>
      <c r="BE7" s="255" t="s">
        <v>62</v>
      </c>
    </row>
    <row r="8" spans="1:57" ht="14">
      <c r="A8" s="30" t="s">
        <v>96</v>
      </c>
      <c r="B8" s="140">
        <v>108</v>
      </c>
      <c r="C8" s="140">
        <v>-48</v>
      </c>
      <c r="D8" s="140">
        <v>-101</v>
      </c>
      <c r="E8" s="140">
        <v>247</v>
      </c>
      <c r="F8" s="140">
        <v>-257</v>
      </c>
      <c r="G8" s="140">
        <v>-155</v>
      </c>
      <c r="H8" s="140">
        <v>297</v>
      </c>
      <c r="I8" s="30">
        <v>75</v>
      </c>
      <c r="J8" s="30">
        <v>132</v>
      </c>
      <c r="K8" s="30">
        <v>98</v>
      </c>
      <c r="L8" s="30">
        <v>214</v>
      </c>
      <c r="M8" s="30">
        <v>52</v>
      </c>
      <c r="N8" s="30">
        <v>49</v>
      </c>
      <c r="O8" s="30">
        <v>29</v>
      </c>
      <c r="P8" s="30">
        <v>-69</v>
      </c>
      <c r="Q8" s="30">
        <v>111</v>
      </c>
      <c r="R8" s="30">
        <v>-234</v>
      </c>
      <c r="S8" s="30">
        <v>40</v>
      </c>
      <c r="T8" s="30">
        <v>-285</v>
      </c>
      <c r="U8" s="30">
        <v>288</v>
      </c>
      <c r="V8" s="30">
        <v>-124</v>
      </c>
      <c r="W8" s="30">
        <v>68</v>
      </c>
      <c r="X8" s="30">
        <v>72</v>
      </c>
      <c r="Y8" s="30">
        <v>87</v>
      </c>
      <c r="Z8" s="30">
        <v>-41</v>
      </c>
      <c r="AA8" s="30">
        <v>-50</v>
      </c>
      <c r="AB8" s="30">
        <v>58</v>
      </c>
      <c r="AC8" s="30">
        <v>209</v>
      </c>
      <c r="AD8" s="30">
        <v>88</v>
      </c>
      <c r="AE8" s="30">
        <v>-10</v>
      </c>
      <c r="AF8" s="30">
        <v>31</v>
      </c>
      <c r="AG8" s="30">
        <v>-21</v>
      </c>
      <c r="AH8" s="30">
        <v>-20</v>
      </c>
      <c r="AI8" s="30">
        <v>105</v>
      </c>
      <c r="AJ8" s="30">
        <v>103</v>
      </c>
      <c r="AK8" s="30">
        <v>37</v>
      </c>
      <c r="AL8" s="30">
        <v>-121</v>
      </c>
      <c r="AM8" s="30">
        <v>83</v>
      </c>
      <c r="AN8" s="30">
        <v>-43</v>
      </c>
      <c r="AO8" s="30">
        <v>-43</v>
      </c>
      <c r="AP8" s="30">
        <v>91</v>
      </c>
      <c r="AQ8" s="30">
        <v>-10</v>
      </c>
      <c r="AR8" s="30">
        <v>107</v>
      </c>
      <c r="AS8" s="30">
        <v>44</v>
      </c>
      <c r="AT8" s="44">
        <v>120</v>
      </c>
      <c r="AU8" s="44">
        <v>-65</v>
      </c>
      <c r="AV8" s="30">
        <v>201</v>
      </c>
      <c r="AW8" s="30">
        <v>-108</v>
      </c>
      <c r="AX8" s="30">
        <v>19</v>
      </c>
      <c r="AY8" s="222">
        <v>-108</v>
      </c>
      <c r="AZ8" s="11">
        <v>-8</v>
      </c>
      <c r="BA8" s="11">
        <v>29</v>
      </c>
      <c r="BB8" s="11">
        <v>-55</v>
      </c>
      <c r="BC8" s="11">
        <v>-29</v>
      </c>
      <c r="BD8" s="11">
        <v>77</v>
      </c>
      <c r="BE8" s="11">
        <v>5</v>
      </c>
    </row>
    <row r="9" spans="1:57" ht="28">
      <c r="A9" s="30" t="s">
        <v>97</v>
      </c>
      <c r="B9" s="140" t="s">
        <v>62</v>
      </c>
      <c r="C9" s="140" t="s">
        <v>62</v>
      </c>
      <c r="D9" s="140" t="s">
        <v>62</v>
      </c>
      <c r="E9" s="140" t="s">
        <v>62</v>
      </c>
      <c r="F9" s="140" t="s">
        <v>62</v>
      </c>
      <c r="G9" s="140" t="s">
        <v>62</v>
      </c>
      <c r="H9" s="140" t="s">
        <v>62</v>
      </c>
      <c r="I9" s="140" t="s">
        <v>62</v>
      </c>
      <c r="J9" s="140" t="s">
        <v>62</v>
      </c>
      <c r="K9" s="140" t="s">
        <v>62</v>
      </c>
      <c r="L9" s="140" t="s">
        <v>62</v>
      </c>
      <c r="M9" s="140" t="s">
        <v>62</v>
      </c>
      <c r="N9" s="140" t="s">
        <v>62</v>
      </c>
      <c r="O9" s="140" t="s">
        <v>62</v>
      </c>
      <c r="P9" s="140" t="s">
        <v>62</v>
      </c>
      <c r="Q9" s="140" t="s">
        <v>62</v>
      </c>
      <c r="R9" s="140" t="s">
        <v>62</v>
      </c>
      <c r="S9" s="140" t="s">
        <v>62</v>
      </c>
      <c r="T9" s="140" t="s">
        <v>62</v>
      </c>
      <c r="U9" s="31" t="s">
        <v>62</v>
      </c>
      <c r="V9" s="31" t="s">
        <v>62</v>
      </c>
      <c r="W9" s="31" t="s">
        <v>62</v>
      </c>
      <c r="X9" s="31" t="s">
        <v>62</v>
      </c>
      <c r="Y9" s="31" t="s">
        <v>62</v>
      </c>
      <c r="Z9" s="31" t="s">
        <v>62</v>
      </c>
      <c r="AA9" s="31" t="s">
        <v>62</v>
      </c>
      <c r="AB9" s="31" t="s">
        <v>62</v>
      </c>
      <c r="AC9" s="31" t="s">
        <v>62</v>
      </c>
      <c r="AD9" s="31" t="s">
        <v>62</v>
      </c>
      <c r="AE9" s="30">
        <v>-102</v>
      </c>
      <c r="AF9" s="31" t="s">
        <v>62</v>
      </c>
      <c r="AG9" s="31" t="s">
        <v>62</v>
      </c>
      <c r="AH9" s="31" t="s">
        <v>62</v>
      </c>
      <c r="AI9" s="31" t="s">
        <v>62</v>
      </c>
      <c r="AJ9" s="31" t="s">
        <v>62</v>
      </c>
      <c r="AK9" s="31" t="s">
        <v>62</v>
      </c>
      <c r="AL9" s="31" t="s">
        <v>62</v>
      </c>
      <c r="AM9" s="31" t="s">
        <v>62</v>
      </c>
      <c r="AN9" s="31" t="s">
        <v>62</v>
      </c>
      <c r="AO9" s="31" t="s">
        <v>62</v>
      </c>
      <c r="AP9" s="31" t="s">
        <v>62</v>
      </c>
      <c r="AQ9" s="31" t="s">
        <v>62</v>
      </c>
      <c r="AR9" s="31" t="s">
        <v>62</v>
      </c>
      <c r="AS9" s="31" t="s">
        <v>62</v>
      </c>
      <c r="AT9" s="31" t="s">
        <v>62</v>
      </c>
      <c r="AU9" s="31" t="s">
        <v>62</v>
      </c>
      <c r="AV9" s="31" t="s">
        <v>62</v>
      </c>
      <c r="AW9" s="31" t="s">
        <v>62</v>
      </c>
      <c r="AX9" s="31" t="s">
        <v>62</v>
      </c>
      <c r="AY9" s="31" t="s">
        <v>62</v>
      </c>
      <c r="AZ9" s="31" t="s">
        <v>62</v>
      </c>
      <c r="BA9" s="31" t="s">
        <v>62</v>
      </c>
      <c r="BB9" s="31" t="s">
        <v>62</v>
      </c>
      <c r="BC9" s="31" t="s">
        <v>62</v>
      </c>
      <c r="BD9" s="31" t="s">
        <v>62</v>
      </c>
      <c r="BE9" s="31" t="s">
        <v>62</v>
      </c>
    </row>
    <row r="10" spans="1:57" ht="14">
      <c r="A10" s="30" t="s">
        <v>98</v>
      </c>
      <c r="B10" s="30">
        <v>-22</v>
      </c>
      <c r="C10" s="30">
        <v>11</v>
      </c>
      <c r="D10" s="30">
        <v>25</v>
      </c>
      <c r="E10" s="30">
        <v>-61</v>
      </c>
      <c r="F10" s="30">
        <v>64</v>
      </c>
      <c r="G10" s="30">
        <v>39</v>
      </c>
      <c r="H10" s="30">
        <v>-75</v>
      </c>
      <c r="I10" s="30">
        <v>-21</v>
      </c>
      <c r="J10" s="30">
        <v>-33</v>
      </c>
      <c r="K10" s="30">
        <v>-27</v>
      </c>
      <c r="L10" s="30">
        <v>-57</v>
      </c>
      <c r="M10" s="30">
        <v>-13</v>
      </c>
      <c r="N10" s="30">
        <v>-10</v>
      </c>
      <c r="O10" s="30">
        <v>-8</v>
      </c>
      <c r="P10" s="30">
        <v>18</v>
      </c>
      <c r="Q10" s="30">
        <v>-24</v>
      </c>
      <c r="R10" s="30">
        <v>77</v>
      </c>
      <c r="S10" s="30">
        <v>-11</v>
      </c>
      <c r="T10" s="30">
        <v>78</v>
      </c>
      <c r="U10" s="30">
        <v>-91</v>
      </c>
      <c r="V10" s="30">
        <v>41</v>
      </c>
      <c r="W10" s="30">
        <v>-19</v>
      </c>
      <c r="X10" s="30">
        <v>-26</v>
      </c>
      <c r="Y10" s="30">
        <v>-20</v>
      </c>
      <c r="Z10" s="30">
        <v>10</v>
      </c>
      <c r="AA10" s="30">
        <v>15</v>
      </c>
      <c r="AB10" s="30">
        <v>-20</v>
      </c>
      <c r="AC10" s="30">
        <v>-63</v>
      </c>
      <c r="AD10" s="30">
        <v>-31</v>
      </c>
      <c r="AE10" s="30">
        <v>15</v>
      </c>
      <c r="AF10" s="30">
        <v>-23</v>
      </c>
      <c r="AG10" s="30">
        <v>6</v>
      </c>
      <c r="AH10" s="30">
        <v>17</v>
      </c>
      <c r="AI10" s="30">
        <v>-26</v>
      </c>
      <c r="AJ10" s="30">
        <v>-23</v>
      </c>
      <c r="AK10" s="30">
        <v>-6</v>
      </c>
      <c r="AL10" s="30">
        <v>26</v>
      </c>
      <c r="AM10" s="30">
        <v>-21</v>
      </c>
      <c r="AN10" s="30">
        <v>9</v>
      </c>
      <c r="AO10" s="30">
        <v>11</v>
      </c>
      <c r="AP10" s="30">
        <v>-21</v>
      </c>
      <c r="AQ10" s="30">
        <v>2</v>
      </c>
      <c r="AR10" s="30">
        <v>-20</v>
      </c>
      <c r="AS10" s="30">
        <v>-8</v>
      </c>
      <c r="AT10" s="44">
        <v>-40</v>
      </c>
      <c r="AU10" s="44">
        <v>-14</v>
      </c>
      <c r="AV10" s="239" t="s">
        <v>62</v>
      </c>
      <c r="AW10" s="239" t="s">
        <v>62</v>
      </c>
      <c r="AX10" s="239" t="s">
        <v>62</v>
      </c>
      <c r="AY10" s="239" t="s">
        <v>62</v>
      </c>
      <c r="AZ10" s="239" t="s">
        <v>62</v>
      </c>
      <c r="BA10" s="239" t="s">
        <v>62</v>
      </c>
      <c r="BB10" s="239" t="s">
        <v>62</v>
      </c>
      <c r="BC10" s="239" t="s">
        <v>62</v>
      </c>
      <c r="BD10" s="239" t="s">
        <v>62</v>
      </c>
      <c r="BE10" s="239" t="s">
        <v>62</v>
      </c>
    </row>
    <row r="11" spans="1:57" ht="14">
      <c r="A11" s="43" t="s">
        <v>99</v>
      </c>
      <c r="B11" s="43">
        <v>5</v>
      </c>
      <c r="C11" s="43">
        <v>-3</v>
      </c>
      <c r="D11" s="43">
        <v>-5</v>
      </c>
      <c r="E11" s="43">
        <v>12</v>
      </c>
      <c r="F11" s="43">
        <v>-12</v>
      </c>
      <c r="G11" s="43">
        <v>-7</v>
      </c>
      <c r="H11" s="43">
        <v>14</v>
      </c>
      <c r="I11" s="43">
        <v>4</v>
      </c>
      <c r="J11" s="43">
        <v>7</v>
      </c>
      <c r="K11" s="43">
        <v>5</v>
      </c>
      <c r="L11" s="43">
        <v>10</v>
      </c>
      <c r="M11" s="43">
        <v>3</v>
      </c>
      <c r="N11" s="43">
        <v>2</v>
      </c>
      <c r="O11" s="43">
        <v>2</v>
      </c>
      <c r="P11" s="43">
        <v>-4</v>
      </c>
      <c r="Q11" s="43">
        <v>5</v>
      </c>
      <c r="R11" s="43">
        <v>-16</v>
      </c>
      <c r="S11" s="43">
        <v>3</v>
      </c>
      <c r="T11" s="43">
        <v>-17</v>
      </c>
      <c r="U11" s="43">
        <v>19</v>
      </c>
      <c r="V11" s="43">
        <v>-8</v>
      </c>
      <c r="W11" s="43">
        <v>4</v>
      </c>
      <c r="X11" s="43">
        <v>5</v>
      </c>
      <c r="Y11" s="43">
        <v>4</v>
      </c>
      <c r="Z11" s="43">
        <v>-2</v>
      </c>
      <c r="AA11" s="43">
        <v>-3</v>
      </c>
      <c r="AB11" s="43">
        <v>4</v>
      </c>
      <c r="AC11" s="43">
        <v>13</v>
      </c>
      <c r="AD11" s="43">
        <v>7</v>
      </c>
      <c r="AE11" s="43">
        <v>-4</v>
      </c>
      <c r="AF11" s="43">
        <v>5</v>
      </c>
      <c r="AG11" s="43">
        <v>-1</v>
      </c>
      <c r="AH11" s="43">
        <v>-5</v>
      </c>
      <c r="AI11" s="43">
        <v>6</v>
      </c>
      <c r="AJ11" s="43">
        <v>5</v>
      </c>
      <c r="AK11" s="43">
        <v>1</v>
      </c>
      <c r="AL11" s="35">
        <v>-5</v>
      </c>
      <c r="AM11" s="35">
        <v>4</v>
      </c>
      <c r="AN11" s="224">
        <v>-2</v>
      </c>
      <c r="AO11" s="224">
        <v>-2</v>
      </c>
      <c r="AP11" s="224">
        <v>5</v>
      </c>
      <c r="AQ11" s="224">
        <v>-1</v>
      </c>
      <c r="AR11" s="224">
        <v>4</v>
      </c>
      <c r="AS11" s="224">
        <v>2</v>
      </c>
      <c r="AT11" s="224">
        <v>9</v>
      </c>
      <c r="AU11" s="224">
        <v>3</v>
      </c>
      <c r="AV11" s="7" t="s">
        <v>62</v>
      </c>
      <c r="AW11" s="7" t="s">
        <v>62</v>
      </c>
      <c r="AX11" s="7" t="s">
        <v>62</v>
      </c>
      <c r="AY11" s="7" t="s">
        <v>62</v>
      </c>
      <c r="AZ11" s="7" t="s">
        <v>62</v>
      </c>
      <c r="BA11" s="7" t="s">
        <v>62</v>
      </c>
      <c r="BB11" s="7" t="s">
        <v>62</v>
      </c>
      <c r="BC11" s="7" t="s">
        <v>62</v>
      </c>
      <c r="BD11" s="7" t="s">
        <v>62</v>
      </c>
      <c r="BE11" s="7" t="s">
        <v>62</v>
      </c>
    </row>
    <row r="12" spans="1:57" ht="14">
      <c r="A12" s="45" t="s">
        <v>100</v>
      </c>
      <c r="B12" s="45">
        <v>91</v>
      </c>
      <c r="C12" s="45">
        <v>-40</v>
      </c>
      <c r="D12" s="45">
        <v>-81</v>
      </c>
      <c r="E12" s="45">
        <v>198</v>
      </c>
      <c r="F12" s="45">
        <v>-205</v>
      </c>
      <c r="G12" s="45">
        <v>-123</v>
      </c>
      <c r="H12" s="45">
        <v>236</v>
      </c>
      <c r="I12" s="45">
        <v>58</v>
      </c>
      <c r="J12" s="45">
        <v>106</v>
      </c>
      <c r="K12" s="45">
        <v>76</v>
      </c>
      <c r="L12" s="45">
        <v>167</v>
      </c>
      <c r="M12" s="45">
        <v>42</v>
      </c>
      <c r="N12" s="45">
        <v>41</v>
      </c>
      <c r="O12" s="45">
        <v>23</v>
      </c>
      <c r="P12" s="45">
        <v>-55</v>
      </c>
      <c r="Q12" s="45">
        <v>92</v>
      </c>
      <c r="R12" s="45">
        <v>-173</v>
      </c>
      <c r="S12" s="45">
        <v>32</v>
      </c>
      <c r="T12" s="45">
        <v>-224</v>
      </c>
      <c r="U12" s="45">
        <v>216</v>
      </c>
      <c r="V12" s="45">
        <v>-91</v>
      </c>
      <c r="W12" s="45">
        <v>53</v>
      </c>
      <c r="X12" s="45">
        <v>51</v>
      </c>
      <c r="Y12" s="45">
        <v>71</v>
      </c>
      <c r="Z12" s="45">
        <v>-33</v>
      </c>
      <c r="AA12" s="45">
        <v>-38</v>
      </c>
      <c r="AB12" s="45">
        <v>42</v>
      </c>
      <c r="AC12" s="45">
        <v>159</v>
      </c>
      <c r="AD12" s="45">
        <v>64</v>
      </c>
      <c r="AE12" s="45">
        <v>-101</v>
      </c>
      <c r="AF12" s="45">
        <v>13</v>
      </c>
      <c r="AG12" s="45">
        <v>-16</v>
      </c>
      <c r="AH12" s="45">
        <v>-8</v>
      </c>
      <c r="AI12" s="45">
        <v>85</v>
      </c>
      <c r="AJ12" s="45">
        <v>85</v>
      </c>
      <c r="AK12" s="45">
        <v>32</v>
      </c>
      <c r="AL12" s="45">
        <v>-100</v>
      </c>
      <c r="AM12" s="45">
        <v>66</v>
      </c>
      <c r="AN12" s="45">
        <v>-36</v>
      </c>
      <c r="AO12" s="45">
        <v>-34</v>
      </c>
      <c r="AP12" s="45">
        <v>75</v>
      </c>
      <c r="AQ12" s="45">
        <v>-9</v>
      </c>
      <c r="AR12" s="45">
        <v>91</v>
      </c>
      <c r="AS12" s="45">
        <v>38</v>
      </c>
      <c r="AT12" s="256">
        <v>89</v>
      </c>
      <c r="AU12" s="256">
        <v>-76</v>
      </c>
      <c r="AV12" s="45">
        <v>201</v>
      </c>
      <c r="AW12" s="45">
        <v>-108</v>
      </c>
      <c r="AX12" s="45">
        <v>19</v>
      </c>
      <c r="AY12" s="257">
        <v>-108</v>
      </c>
      <c r="AZ12" s="257">
        <v>-8</v>
      </c>
      <c r="BA12" s="257">
        <v>29</v>
      </c>
      <c r="BB12" s="258">
        <v>-55</v>
      </c>
      <c r="BC12" s="257">
        <v>-29</v>
      </c>
      <c r="BD12" s="257">
        <v>77</v>
      </c>
      <c r="BE12" s="257">
        <v>5</v>
      </c>
    </row>
    <row r="13" spans="1:57" ht="14">
      <c r="A13" s="45" t="s">
        <v>101</v>
      </c>
      <c r="B13" s="45">
        <v>119</v>
      </c>
      <c r="C13" s="45">
        <v>-87</v>
      </c>
      <c r="D13" s="45">
        <v>-75</v>
      </c>
      <c r="E13" s="45">
        <v>209</v>
      </c>
      <c r="F13" s="45">
        <v>-245</v>
      </c>
      <c r="G13" s="45">
        <v>-116</v>
      </c>
      <c r="H13" s="45">
        <v>232</v>
      </c>
      <c r="I13" s="45">
        <v>61</v>
      </c>
      <c r="J13" s="45">
        <v>113</v>
      </c>
      <c r="K13" s="45">
        <v>77</v>
      </c>
      <c r="L13" s="45">
        <v>223</v>
      </c>
      <c r="M13" s="45">
        <v>99</v>
      </c>
      <c r="N13" s="45">
        <v>12</v>
      </c>
      <c r="O13" s="45">
        <v>3</v>
      </c>
      <c r="P13" s="45">
        <v>-47</v>
      </c>
      <c r="Q13" s="45">
        <v>140</v>
      </c>
      <c r="R13" s="45">
        <v>-165</v>
      </c>
      <c r="S13" s="45">
        <v>38</v>
      </c>
      <c r="T13" s="45">
        <v>-232</v>
      </c>
      <c r="U13" s="45">
        <v>202</v>
      </c>
      <c r="V13" s="45">
        <v>-74</v>
      </c>
      <c r="W13" s="45">
        <v>17</v>
      </c>
      <c r="X13" s="45">
        <v>40</v>
      </c>
      <c r="Y13" s="45">
        <v>38</v>
      </c>
      <c r="Z13" s="45">
        <v>-39</v>
      </c>
      <c r="AA13" s="45">
        <v>-44</v>
      </c>
      <c r="AB13" s="45">
        <v>35</v>
      </c>
      <c r="AC13" s="45">
        <v>146</v>
      </c>
      <c r="AD13" s="45">
        <v>65</v>
      </c>
      <c r="AE13" s="45">
        <v>-146</v>
      </c>
      <c r="AF13" s="45">
        <v>21</v>
      </c>
      <c r="AG13" s="45">
        <v>-8</v>
      </c>
      <c r="AH13" s="45">
        <v>52</v>
      </c>
      <c r="AI13" s="45">
        <v>81</v>
      </c>
      <c r="AJ13" s="45">
        <v>49</v>
      </c>
      <c r="AK13" s="45">
        <v>-1</v>
      </c>
      <c r="AL13" s="45">
        <v>-75</v>
      </c>
      <c r="AM13" s="45">
        <v>104</v>
      </c>
      <c r="AN13" s="45">
        <v>27</v>
      </c>
      <c r="AO13" s="45">
        <v>-61</v>
      </c>
      <c r="AP13" s="45">
        <v>44</v>
      </c>
      <c r="AQ13" s="45">
        <v>-61</v>
      </c>
      <c r="AR13" s="45">
        <v>77</v>
      </c>
      <c r="AS13" s="45">
        <v>22</v>
      </c>
      <c r="AT13" s="256">
        <v>92</v>
      </c>
      <c r="AU13" s="256">
        <v>-64</v>
      </c>
      <c r="AV13" s="45">
        <v>224</v>
      </c>
      <c r="AW13" s="45">
        <v>-79</v>
      </c>
      <c r="AX13" s="45">
        <v>-51</v>
      </c>
      <c r="AY13" s="45">
        <v>-108</v>
      </c>
      <c r="AZ13" s="259">
        <v>-8</v>
      </c>
      <c r="BA13" s="259">
        <v>29</v>
      </c>
      <c r="BB13" s="259">
        <v>-74</v>
      </c>
      <c r="BC13" s="259">
        <v>-29</v>
      </c>
      <c r="BD13" s="259">
        <v>77</v>
      </c>
      <c r="BE13" s="259">
        <v>5</v>
      </c>
    </row>
    <row r="14" spans="1:57" ht="14">
      <c r="A14" s="27" t="s">
        <v>102</v>
      </c>
      <c r="B14" s="27">
        <v>277</v>
      </c>
      <c r="C14" s="27">
        <v>43</v>
      </c>
      <c r="D14" s="27">
        <v>7</v>
      </c>
      <c r="E14" s="27">
        <v>316</v>
      </c>
      <c r="F14" s="27">
        <v>-107</v>
      </c>
      <c r="G14" s="27">
        <v>45</v>
      </c>
      <c r="H14" s="27">
        <v>305</v>
      </c>
      <c r="I14" s="27">
        <v>126</v>
      </c>
      <c r="J14" s="27">
        <v>221</v>
      </c>
      <c r="K14" s="27">
        <v>207</v>
      </c>
      <c r="L14" s="27">
        <v>129</v>
      </c>
      <c r="M14" s="27">
        <v>230</v>
      </c>
      <c r="N14" s="27">
        <v>159</v>
      </c>
      <c r="O14" s="27">
        <v>139</v>
      </c>
      <c r="P14" s="27">
        <v>39</v>
      </c>
      <c r="Q14" s="27">
        <v>243</v>
      </c>
      <c r="R14" s="27">
        <v>-88</v>
      </c>
      <c r="S14" s="27">
        <v>80</v>
      </c>
      <c r="T14" s="27">
        <v>-126</v>
      </c>
      <c r="U14" s="27">
        <v>242</v>
      </c>
      <c r="V14" s="27">
        <v>98</v>
      </c>
      <c r="W14" s="27">
        <v>147</v>
      </c>
      <c r="X14" s="27">
        <v>137</v>
      </c>
      <c r="Y14" s="27">
        <v>137</v>
      </c>
      <c r="Z14" s="27">
        <v>120</v>
      </c>
      <c r="AA14" s="27">
        <v>88</v>
      </c>
      <c r="AB14" s="27">
        <v>132</v>
      </c>
      <c r="AC14" s="27">
        <v>241</v>
      </c>
      <c r="AD14" s="27">
        <v>85</v>
      </c>
      <c r="AE14" s="27">
        <v>7</v>
      </c>
      <c r="AF14" s="27">
        <v>-308</v>
      </c>
      <c r="AG14" s="27">
        <v>51</v>
      </c>
      <c r="AH14" s="27">
        <v>-368</v>
      </c>
      <c r="AI14" s="27">
        <v>189</v>
      </c>
      <c r="AJ14" s="27">
        <v>126</v>
      </c>
      <c r="AK14" s="27">
        <v>43</v>
      </c>
      <c r="AL14" s="27">
        <v>82</v>
      </c>
      <c r="AM14" s="27">
        <v>234</v>
      </c>
      <c r="AN14" s="27">
        <v>93</v>
      </c>
      <c r="AO14" s="27">
        <v>-28</v>
      </c>
      <c r="AP14" s="27">
        <v>202</v>
      </c>
      <c r="AQ14" s="27">
        <v>26</v>
      </c>
      <c r="AR14" s="27">
        <v>86</v>
      </c>
      <c r="AS14" s="27">
        <v>10</v>
      </c>
      <c r="AT14" s="197">
        <v>278</v>
      </c>
      <c r="AU14" s="197">
        <v>22</v>
      </c>
      <c r="AV14" s="27">
        <v>180</v>
      </c>
      <c r="AW14" s="27">
        <v>-43</v>
      </c>
      <c r="AX14" s="27">
        <v>104</v>
      </c>
      <c r="AY14" s="27">
        <v>-95</v>
      </c>
      <c r="AZ14" s="27">
        <v>-130</v>
      </c>
      <c r="BA14" s="27">
        <v>-90</v>
      </c>
      <c r="BB14" s="27">
        <v>50</v>
      </c>
      <c r="BC14" s="27">
        <v>-42</v>
      </c>
      <c r="BD14" s="27">
        <v>10</v>
      </c>
      <c r="BE14" s="27">
        <v>-107</v>
      </c>
    </row>
    <row r="16" spans="1:57" ht="14">
      <c r="A16" s="42" t="s">
        <v>103</v>
      </c>
      <c r="B16" s="42"/>
      <c r="C16" s="42" t="s">
        <v>104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253"/>
      <c r="AZ16" s="11"/>
      <c r="BA16" s="11"/>
      <c r="BB16" s="11"/>
      <c r="BC16" s="11"/>
      <c r="BD16" s="11"/>
      <c r="BE16" s="11"/>
    </row>
    <row r="17" spans="1:57" ht="14">
      <c r="A17" s="30" t="s">
        <v>105</v>
      </c>
      <c r="B17" s="30">
        <v>277</v>
      </c>
      <c r="C17" s="30">
        <v>43</v>
      </c>
      <c r="D17" s="30">
        <v>7</v>
      </c>
      <c r="E17" s="30">
        <v>316</v>
      </c>
      <c r="F17" s="30">
        <v>-107</v>
      </c>
      <c r="G17" s="30">
        <v>45</v>
      </c>
      <c r="H17" s="30">
        <v>305</v>
      </c>
      <c r="I17" s="30">
        <v>126</v>
      </c>
      <c r="J17" s="30">
        <v>221</v>
      </c>
      <c r="K17" s="30">
        <v>207</v>
      </c>
      <c r="L17" s="30">
        <v>129</v>
      </c>
      <c r="M17" s="30">
        <v>230</v>
      </c>
      <c r="N17" s="30">
        <v>159</v>
      </c>
      <c r="O17" s="30">
        <v>139</v>
      </c>
      <c r="P17" s="30">
        <v>39</v>
      </c>
      <c r="Q17" s="30">
        <v>243</v>
      </c>
      <c r="R17" s="30">
        <v>-88</v>
      </c>
      <c r="S17" s="30">
        <v>80</v>
      </c>
      <c r="T17" s="30">
        <v>-126</v>
      </c>
      <c r="U17" s="30">
        <v>242</v>
      </c>
      <c r="V17" s="30">
        <v>98</v>
      </c>
      <c r="W17" s="30">
        <v>147</v>
      </c>
      <c r="X17" s="30">
        <v>137</v>
      </c>
      <c r="Y17" s="30">
        <v>137</v>
      </c>
      <c r="Z17" s="30">
        <v>120</v>
      </c>
      <c r="AA17" s="30">
        <v>88</v>
      </c>
      <c r="AB17" s="30">
        <v>132</v>
      </c>
      <c r="AC17" s="30">
        <v>241</v>
      </c>
      <c r="AD17" s="30">
        <v>85</v>
      </c>
      <c r="AE17" s="30">
        <v>7</v>
      </c>
      <c r="AF17" s="30">
        <v>-308</v>
      </c>
      <c r="AG17" s="30">
        <v>51</v>
      </c>
      <c r="AH17" s="30">
        <v>-368</v>
      </c>
      <c r="AI17" s="30">
        <v>189</v>
      </c>
      <c r="AJ17" s="30">
        <v>126</v>
      </c>
      <c r="AK17" s="30">
        <v>43</v>
      </c>
      <c r="AL17" s="30">
        <v>82</v>
      </c>
      <c r="AM17" s="30">
        <v>234</v>
      </c>
      <c r="AN17" s="30">
        <v>93</v>
      </c>
      <c r="AO17" s="30">
        <v>-28</v>
      </c>
      <c r="AP17" s="30">
        <v>202</v>
      </c>
      <c r="AQ17" s="30">
        <v>26</v>
      </c>
      <c r="AR17" s="30">
        <v>86</v>
      </c>
      <c r="AS17" s="30">
        <v>10</v>
      </c>
      <c r="AT17" s="44">
        <v>278</v>
      </c>
      <c r="AU17" s="44">
        <v>22</v>
      </c>
      <c r="AV17" s="30">
        <v>180</v>
      </c>
      <c r="AW17" s="30">
        <v>-43</v>
      </c>
      <c r="AX17" s="30">
        <v>104</v>
      </c>
      <c r="AY17" s="222">
        <v>-95</v>
      </c>
      <c r="AZ17" s="11">
        <v>-130</v>
      </c>
      <c r="BA17" s="11">
        <v>-90</v>
      </c>
      <c r="BB17" s="11">
        <v>50</v>
      </c>
      <c r="BC17" s="11">
        <v>-42</v>
      </c>
      <c r="BD17" s="11">
        <v>10</v>
      </c>
      <c r="BE17" s="11">
        <v>-107</v>
      </c>
    </row>
    <row r="19" spans="1:57">
      <c r="A19" s="4"/>
    </row>
  </sheetData>
  <sheetProtection selectLockedCells="1" selectUnlockedCells="1"/>
  <mergeCells count="1">
    <mergeCell ref="A1:BE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E25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7">
      <c r="A1" s="284" t="s">
        <v>106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</row>
    <row r="3" spans="1:57" ht="28">
      <c r="A3" s="46" t="s">
        <v>107</v>
      </c>
      <c r="B3" s="46">
        <v>250</v>
      </c>
      <c r="C3" s="46">
        <v>229</v>
      </c>
      <c r="D3" s="46">
        <v>230</v>
      </c>
      <c r="E3" s="46">
        <v>252</v>
      </c>
      <c r="F3" s="46">
        <v>242</v>
      </c>
      <c r="G3" s="46">
        <v>208</v>
      </c>
      <c r="H3" s="46">
        <v>226</v>
      </c>
      <c r="I3" s="46">
        <v>202</v>
      </c>
      <c r="J3" s="46">
        <v>223</v>
      </c>
      <c r="K3" s="46">
        <v>234</v>
      </c>
      <c r="L3" s="46">
        <v>190</v>
      </c>
      <c r="M3" s="46">
        <v>175</v>
      </c>
      <c r="N3" s="46">
        <v>204</v>
      </c>
      <c r="O3" s="46">
        <v>200</v>
      </c>
      <c r="P3" s="46">
        <v>149</v>
      </c>
      <c r="Q3" s="46">
        <v>122</v>
      </c>
      <c r="R3" s="46">
        <v>163</v>
      </c>
      <c r="S3" s="46">
        <v>158</v>
      </c>
      <c r="T3" s="46">
        <v>119</v>
      </c>
      <c r="U3" s="46">
        <v>163</v>
      </c>
      <c r="V3" s="46">
        <v>254</v>
      </c>
      <c r="W3" s="46">
        <v>249</v>
      </c>
      <c r="X3" s="46">
        <v>201</v>
      </c>
      <c r="Y3" s="46">
        <v>204</v>
      </c>
      <c r="Z3" s="46">
        <v>211</v>
      </c>
      <c r="AA3" s="46">
        <v>226</v>
      </c>
      <c r="AB3" s="46">
        <v>165</v>
      </c>
      <c r="AC3" s="46">
        <v>190</v>
      </c>
      <c r="AD3" s="46">
        <v>200</v>
      </c>
      <c r="AE3" s="46">
        <v>186</v>
      </c>
      <c r="AF3" s="46">
        <v>84</v>
      </c>
      <c r="AG3" s="46">
        <v>62</v>
      </c>
      <c r="AH3" s="46">
        <v>324</v>
      </c>
      <c r="AI3" s="46">
        <v>219</v>
      </c>
      <c r="AJ3" s="46">
        <v>149</v>
      </c>
      <c r="AK3" s="46">
        <v>121</v>
      </c>
      <c r="AL3" s="46">
        <v>295</v>
      </c>
      <c r="AM3" s="46">
        <v>236</v>
      </c>
      <c r="AN3" s="46">
        <v>100</v>
      </c>
      <c r="AO3" s="46">
        <v>66</v>
      </c>
      <c r="AP3" s="46">
        <v>267</v>
      </c>
      <c r="AQ3" s="46">
        <v>152</v>
      </c>
      <c r="AR3" s="46">
        <v>74</v>
      </c>
      <c r="AS3" s="46">
        <v>-1</v>
      </c>
      <c r="AT3" s="212">
        <v>232</v>
      </c>
      <c r="AU3" s="212">
        <v>132</v>
      </c>
      <c r="AV3" s="46">
        <v>24</v>
      </c>
      <c r="AW3" s="46">
        <v>20</v>
      </c>
      <c r="AX3" s="46">
        <v>113</v>
      </c>
      <c r="AY3" s="247">
        <v>108</v>
      </c>
      <c r="AZ3" s="11">
        <v>-20</v>
      </c>
      <c r="BA3" s="11">
        <v>-45</v>
      </c>
      <c r="BB3" s="11">
        <v>145</v>
      </c>
      <c r="BC3" s="11">
        <v>112</v>
      </c>
      <c r="BD3" s="11">
        <v>66</v>
      </c>
      <c r="BE3" s="11">
        <v>50</v>
      </c>
    </row>
    <row r="4" spans="1:57" ht="14">
      <c r="A4" s="47" t="s">
        <v>108</v>
      </c>
      <c r="B4" s="47">
        <v>58</v>
      </c>
      <c r="C4" s="47">
        <v>20</v>
      </c>
      <c r="D4" s="47">
        <v>-171</v>
      </c>
      <c r="E4" s="47">
        <v>-103</v>
      </c>
      <c r="F4" s="47">
        <v>236</v>
      </c>
      <c r="G4" s="47">
        <v>-15</v>
      </c>
      <c r="H4" s="47">
        <v>-143</v>
      </c>
      <c r="I4" s="47">
        <v>-178</v>
      </c>
      <c r="J4" s="47">
        <v>58</v>
      </c>
      <c r="K4" s="47">
        <v>55</v>
      </c>
      <c r="L4" s="47">
        <v>-268</v>
      </c>
      <c r="M4" s="47">
        <v>-148</v>
      </c>
      <c r="N4" s="47">
        <v>164</v>
      </c>
      <c r="O4" s="47">
        <v>81</v>
      </c>
      <c r="P4" s="47">
        <v>6</v>
      </c>
      <c r="Q4" s="47">
        <v>-68</v>
      </c>
      <c r="R4" s="47">
        <v>147</v>
      </c>
      <c r="S4" s="47">
        <v>151</v>
      </c>
      <c r="T4" s="47">
        <v>-161</v>
      </c>
      <c r="U4" s="47">
        <v>-99</v>
      </c>
      <c r="V4" s="47">
        <v>64</v>
      </c>
      <c r="W4" s="47">
        <v>6</v>
      </c>
      <c r="X4" s="47">
        <v>-204</v>
      </c>
      <c r="Y4" s="47">
        <v>-50</v>
      </c>
      <c r="Z4" s="47">
        <v>77</v>
      </c>
      <c r="AA4" s="47">
        <v>24</v>
      </c>
      <c r="AB4" s="47">
        <v>-46</v>
      </c>
      <c r="AC4" s="47">
        <v>-219</v>
      </c>
      <c r="AD4" s="47">
        <v>105</v>
      </c>
      <c r="AE4" s="47">
        <v>-51</v>
      </c>
      <c r="AF4" s="47">
        <v>33</v>
      </c>
      <c r="AG4" s="47">
        <v>93</v>
      </c>
      <c r="AH4" s="47">
        <v>82</v>
      </c>
      <c r="AI4" s="47">
        <v>-103</v>
      </c>
      <c r="AJ4" s="47">
        <v>-35</v>
      </c>
      <c r="AK4" s="47">
        <v>132</v>
      </c>
      <c r="AL4" s="47">
        <v>72</v>
      </c>
      <c r="AM4" s="47">
        <v>-62</v>
      </c>
      <c r="AN4" s="47">
        <v>63</v>
      </c>
      <c r="AO4" s="47">
        <v>157</v>
      </c>
      <c r="AP4" s="47">
        <v>23</v>
      </c>
      <c r="AQ4" s="47">
        <v>-77</v>
      </c>
      <c r="AR4" s="47">
        <v>-30</v>
      </c>
      <c r="AS4" s="47">
        <v>92</v>
      </c>
      <c r="AT4" s="213">
        <v>-116</v>
      </c>
      <c r="AU4" s="213">
        <v>-78</v>
      </c>
      <c r="AV4" s="47">
        <v>-47</v>
      </c>
      <c r="AW4" s="47">
        <v>-36</v>
      </c>
      <c r="AX4" s="47">
        <v>34</v>
      </c>
      <c r="AY4" s="248">
        <v>-15</v>
      </c>
      <c r="AZ4" s="48">
        <v>145</v>
      </c>
      <c r="BA4" s="48">
        <v>10</v>
      </c>
      <c r="BB4" s="48">
        <v>-100</v>
      </c>
      <c r="BC4" s="48">
        <v>52</v>
      </c>
      <c r="BD4" s="48">
        <v>77</v>
      </c>
      <c r="BE4" s="48">
        <v>90</v>
      </c>
    </row>
    <row r="5" spans="1:57" ht="14">
      <c r="A5" s="49" t="s">
        <v>109</v>
      </c>
      <c r="B5" s="49">
        <v>308</v>
      </c>
      <c r="C5" s="49">
        <v>249</v>
      </c>
      <c r="D5" s="49">
        <v>59</v>
      </c>
      <c r="E5" s="49">
        <v>149</v>
      </c>
      <c r="F5" s="49">
        <v>478</v>
      </c>
      <c r="G5" s="49">
        <v>193</v>
      </c>
      <c r="H5" s="49">
        <v>83</v>
      </c>
      <c r="I5" s="49">
        <v>24</v>
      </c>
      <c r="J5" s="49">
        <v>281</v>
      </c>
      <c r="K5" s="49">
        <v>289</v>
      </c>
      <c r="L5" s="49">
        <v>-78</v>
      </c>
      <c r="M5" s="49">
        <v>27</v>
      </c>
      <c r="N5" s="49">
        <v>368</v>
      </c>
      <c r="O5" s="49">
        <v>281</v>
      </c>
      <c r="P5" s="49">
        <v>155</v>
      </c>
      <c r="Q5" s="49">
        <v>54</v>
      </c>
      <c r="R5" s="49">
        <v>310</v>
      </c>
      <c r="S5" s="49">
        <v>309</v>
      </c>
      <c r="T5" s="49">
        <v>-42</v>
      </c>
      <c r="U5" s="49">
        <v>64</v>
      </c>
      <c r="V5" s="49">
        <v>318</v>
      </c>
      <c r="W5" s="49">
        <v>255</v>
      </c>
      <c r="X5" s="49">
        <v>-3</v>
      </c>
      <c r="Y5" s="49">
        <v>154</v>
      </c>
      <c r="Z5" s="49">
        <v>288</v>
      </c>
      <c r="AA5" s="49">
        <v>250</v>
      </c>
      <c r="AB5" s="49">
        <v>119</v>
      </c>
      <c r="AC5" s="49">
        <v>-29</v>
      </c>
      <c r="AD5" s="49">
        <v>305</v>
      </c>
      <c r="AE5" s="49">
        <v>135</v>
      </c>
      <c r="AF5" s="49">
        <v>117</v>
      </c>
      <c r="AG5" s="49">
        <v>155</v>
      </c>
      <c r="AH5" s="49">
        <v>406</v>
      </c>
      <c r="AI5" s="49">
        <v>116</v>
      </c>
      <c r="AJ5" s="49">
        <v>114</v>
      </c>
      <c r="AK5" s="49">
        <v>253</v>
      </c>
      <c r="AL5" s="49">
        <v>367</v>
      </c>
      <c r="AM5" s="49">
        <v>174</v>
      </c>
      <c r="AN5" s="49">
        <v>163</v>
      </c>
      <c r="AO5" s="49">
        <v>223</v>
      </c>
      <c r="AP5" s="49">
        <v>290</v>
      </c>
      <c r="AQ5" s="49">
        <v>75</v>
      </c>
      <c r="AR5" s="49">
        <v>44</v>
      </c>
      <c r="AS5" s="49">
        <v>91</v>
      </c>
      <c r="AT5" s="214">
        <v>116</v>
      </c>
      <c r="AU5" s="214">
        <v>54</v>
      </c>
      <c r="AV5" s="49">
        <v>-23</v>
      </c>
      <c r="AW5" s="49">
        <v>-16</v>
      </c>
      <c r="AX5" s="49">
        <v>147</v>
      </c>
      <c r="AY5" s="249">
        <v>93</v>
      </c>
      <c r="AZ5" s="24">
        <v>125</v>
      </c>
      <c r="BA5" s="24">
        <v>-35</v>
      </c>
      <c r="BB5" s="24">
        <v>45</v>
      </c>
      <c r="BC5" s="24">
        <v>164</v>
      </c>
      <c r="BD5" s="24">
        <v>143</v>
      </c>
      <c r="BE5" s="24">
        <v>140</v>
      </c>
    </row>
    <row r="6" spans="1:57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222"/>
      <c r="AZ6" s="11"/>
      <c r="BA6" s="11"/>
      <c r="BB6" s="11"/>
      <c r="BC6" s="11"/>
      <c r="BD6" s="11"/>
      <c r="BE6" s="11"/>
    </row>
    <row r="7" spans="1:57" ht="28">
      <c r="A7" s="46" t="s">
        <v>110</v>
      </c>
      <c r="B7" s="46">
        <v>-44</v>
      </c>
      <c r="C7" s="46">
        <v>-38</v>
      </c>
      <c r="D7" s="46">
        <v>-31</v>
      </c>
      <c r="E7" s="46">
        <v>-50</v>
      </c>
      <c r="F7" s="46">
        <v>-84</v>
      </c>
      <c r="G7" s="46">
        <v>-70</v>
      </c>
      <c r="H7" s="46">
        <v>-81</v>
      </c>
      <c r="I7" s="46">
        <v>-47</v>
      </c>
      <c r="J7" s="46">
        <v>-40</v>
      </c>
      <c r="K7" s="46">
        <v>-66</v>
      </c>
      <c r="L7" s="46">
        <v>-58</v>
      </c>
      <c r="M7" s="46">
        <v>-50</v>
      </c>
      <c r="N7" s="46">
        <v>-55</v>
      </c>
      <c r="O7" s="46">
        <v>-43</v>
      </c>
      <c r="P7" s="46">
        <v>-53</v>
      </c>
      <c r="Q7" s="46">
        <v>-43</v>
      </c>
      <c r="R7" s="46">
        <v>-58</v>
      </c>
      <c r="S7" s="46">
        <v>-57</v>
      </c>
      <c r="T7" s="46">
        <v>-76</v>
      </c>
      <c r="U7" s="46">
        <v>-84</v>
      </c>
      <c r="V7" s="46">
        <v>-49</v>
      </c>
      <c r="W7" s="46">
        <v>-56</v>
      </c>
      <c r="X7" s="46">
        <v>-38</v>
      </c>
      <c r="Y7" s="46">
        <v>-43</v>
      </c>
      <c r="Z7" s="46">
        <v>-48</v>
      </c>
      <c r="AA7" s="46">
        <v>-44</v>
      </c>
      <c r="AB7" s="46">
        <v>-51</v>
      </c>
      <c r="AC7" s="46">
        <v>-41</v>
      </c>
      <c r="AD7" s="46">
        <v>-46</v>
      </c>
      <c r="AE7" s="46">
        <v>-38</v>
      </c>
      <c r="AF7" s="46">
        <v>-39</v>
      </c>
      <c r="AG7" s="46">
        <v>-34</v>
      </c>
      <c r="AH7" s="46">
        <v>-58</v>
      </c>
      <c r="AI7" s="46">
        <v>-42</v>
      </c>
      <c r="AJ7" s="46">
        <v>-32</v>
      </c>
      <c r="AK7" s="46">
        <v>-38</v>
      </c>
      <c r="AL7" s="46">
        <v>-48</v>
      </c>
      <c r="AM7" s="46">
        <v>-30</v>
      </c>
      <c r="AN7" s="46">
        <v>-28</v>
      </c>
      <c r="AO7" s="46">
        <v>-55</v>
      </c>
      <c r="AP7" s="46">
        <v>-64</v>
      </c>
      <c r="AQ7" s="46">
        <v>-38</v>
      </c>
      <c r="AR7" s="46">
        <v>-44</v>
      </c>
      <c r="AS7" s="46">
        <v>-36</v>
      </c>
      <c r="AT7" s="212">
        <v>-61</v>
      </c>
      <c r="AU7" s="212">
        <v>-42</v>
      </c>
      <c r="AV7" s="46">
        <v>-54</v>
      </c>
      <c r="AW7" s="46">
        <v>-54</v>
      </c>
      <c r="AX7" s="46">
        <v>-116</v>
      </c>
      <c r="AY7" s="247">
        <v>-60</v>
      </c>
      <c r="AZ7" s="11">
        <v>-50</v>
      </c>
      <c r="BA7" s="11">
        <v>-43</v>
      </c>
      <c r="BB7" s="11">
        <v>-70</v>
      </c>
      <c r="BC7" s="11">
        <v>-59</v>
      </c>
      <c r="BD7" s="11">
        <v>-50</v>
      </c>
      <c r="BE7" s="11">
        <v>-45</v>
      </c>
    </row>
    <row r="8" spans="1:57" ht="14">
      <c r="A8" s="47" t="s">
        <v>111</v>
      </c>
      <c r="B8" s="50">
        <v>12</v>
      </c>
      <c r="C8" s="50">
        <v>6</v>
      </c>
      <c r="D8" s="50">
        <v>54</v>
      </c>
      <c r="E8" s="50">
        <v>0</v>
      </c>
      <c r="F8" s="50">
        <v>0</v>
      </c>
      <c r="G8" s="50">
        <v>2</v>
      </c>
      <c r="H8" s="50">
        <v>0</v>
      </c>
      <c r="I8" s="50">
        <v>0</v>
      </c>
      <c r="J8" s="50">
        <v>0</v>
      </c>
      <c r="K8" s="50">
        <v>0</v>
      </c>
      <c r="L8" s="50">
        <v>1</v>
      </c>
      <c r="M8" s="50">
        <v>0</v>
      </c>
      <c r="N8" s="50">
        <v>1</v>
      </c>
      <c r="O8" s="50">
        <v>-1</v>
      </c>
      <c r="P8" s="50">
        <v>1</v>
      </c>
      <c r="Q8" s="50">
        <v>2</v>
      </c>
      <c r="R8" s="50">
        <v>1</v>
      </c>
      <c r="S8" s="50">
        <v>0</v>
      </c>
      <c r="T8" s="50">
        <v>0</v>
      </c>
      <c r="U8" s="50" t="s">
        <v>62</v>
      </c>
      <c r="V8" s="50">
        <v>0</v>
      </c>
      <c r="W8" s="50">
        <v>0</v>
      </c>
      <c r="X8" s="50">
        <v>2</v>
      </c>
      <c r="Y8" s="50">
        <v>-146</v>
      </c>
      <c r="Z8" s="50">
        <v>0</v>
      </c>
      <c r="AA8" s="50">
        <v>0</v>
      </c>
      <c r="AB8" s="47">
        <v>0</v>
      </c>
      <c r="AC8" s="47">
        <v>0</v>
      </c>
      <c r="AD8" s="47">
        <v>69</v>
      </c>
      <c r="AE8" s="47">
        <v>310</v>
      </c>
      <c r="AF8" s="47">
        <v>-244</v>
      </c>
      <c r="AG8" s="50" t="s">
        <v>62</v>
      </c>
      <c r="AH8" s="47">
        <v>-47</v>
      </c>
      <c r="AI8" s="47">
        <v>-105</v>
      </c>
      <c r="AJ8" s="50" t="s">
        <v>62</v>
      </c>
      <c r="AK8" s="50" t="s">
        <v>62</v>
      </c>
      <c r="AL8" s="250" t="s">
        <v>62</v>
      </c>
      <c r="AM8" s="250">
        <v>-206</v>
      </c>
      <c r="AN8" s="250" t="s">
        <v>62</v>
      </c>
      <c r="AO8" s="250" t="s">
        <v>62</v>
      </c>
      <c r="AP8" s="47">
        <v>4</v>
      </c>
      <c r="AQ8" s="47">
        <v>-13</v>
      </c>
      <c r="AR8" s="47">
        <v>-71</v>
      </c>
      <c r="AS8" s="47">
        <v>-107</v>
      </c>
      <c r="AT8" s="213">
        <v>0</v>
      </c>
      <c r="AU8" s="213">
        <v>3</v>
      </c>
      <c r="AV8" s="47">
        <v>-25</v>
      </c>
      <c r="AW8" s="47">
        <v>31</v>
      </c>
      <c r="AX8" s="47">
        <v>17</v>
      </c>
      <c r="AY8" s="250" t="s">
        <v>62</v>
      </c>
      <c r="AZ8" s="48">
        <v>-1372</v>
      </c>
      <c r="BA8" s="48">
        <v>118</v>
      </c>
      <c r="BB8" s="48">
        <v>-62</v>
      </c>
      <c r="BC8" s="48">
        <v>-17</v>
      </c>
      <c r="BD8" s="48">
        <v>-20</v>
      </c>
      <c r="BE8" s="48">
        <v>-12</v>
      </c>
    </row>
    <row r="9" spans="1:57" ht="14">
      <c r="A9" s="49" t="s">
        <v>112</v>
      </c>
      <c r="B9" s="49">
        <v>-32</v>
      </c>
      <c r="C9" s="49">
        <v>-32</v>
      </c>
      <c r="D9" s="49">
        <v>23</v>
      </c>
      <c r="E9" s="49">
        <v>-50</v>
      </c>
      <c r="F9" s="49">
        <v>-84</v>
      </c>
      <c r="G9" s="49">
        <v>-68</v>
      </c>
      <c r="H9" s="49">
        <v>-81</v>
      </c>
      <c r="I9" s="49">
        <v>-47</v>
      </c>
      <c r="J9" s="49">
        <v>-40</v>
      </c>
      <c r="K9" s="49">
        <v>-66</v>
      </c>
      <c r="L9" s="49">
        <v>-57</v>
      </c>
      <c r="M9" s="49">
        <v>-50</v>
      </c>
      <c r="N9" s="49">
        <v>-54</v>
      </c>
      <c r="O9" s="49">
        <v>-44</v>
      </c>
      <c r="P9" s="49">
        <v>-52</v>
      </c>
      <c r="Q9" s="49">
        <v>-41</v>
      </c>
      <c r="R9" s="49">
        <v>-57</v>
      </c>
      <c r="S9" s="49">
        <v>-57</v>
      </c>
      <c r="T9" s="49">
        <v>-76</v>
      </c>
      <c r="U9" s="49">
        <v>-84</v>
      </c>
      <c r="V9" s="49">
        <v>-49</v>
      </c>
      <c r="W9" s="49">
        <v>-56</v>
      </c>
      <c r="X9" s="49">
        <v>-36</v>
      </c>
      <c r="Y9" s="49">
        <v>-189</v>
      </c>
      <c r="Z9" s="49">
        <v>-48</v>
      </c>
      <c r="AA9" s="49">
        <v>-44</v>
      </c>
      <c r="AB9" s="49">
        <v>-51</v>
      </c>
      <c r="AC9" s="49">
        <v>-41</v>
      </c>
      <c r="AD9" s="49">
        <v>23</v>
      </c>
      <c r="AE9" s="49">
        <v>272</v>
      </c>
      <c r="AF9" s="49">
        <v>-283</v>
      </c>
      <c r="AG9" s="49">
        <v>-34</v>
      </c>
      <c r="AH9" s="49">
        <v>-105</v>
      </c>
      <c r="AI9" s="49">
        <v>-147</v>
      </c>
      <c r="AJ9" s="49">
        <v>-32</v>
      </c>
      <c r="AK9" s="49">
        <v>-38</v>
      </c>
      <c r="AL9" s="49">
        <v>-48</v>
      </c>
      <c r="AM9" s="49">
        <v>-236</v>
      </c>
      <c r="AN9" s="49">
        <v>-28</v>
      </c>
      <c r="AO9" s="49">
        <v>-55</v>
      </c>
      <c r="AP9" s="49">
        <v>-60</v>
      </c>
      <c r="AQ9" s="49">
        <v>-51</v>
      </c>
      <c r="AR9" s="49">
        <v>-115</v>
      </c>
      <c r="AS9" s="49">
        <v>-143</v>
      </c>
      <c r="AT9" s="214">
        <v>-61</v>
      </c>
      <c r="AU9" s="214">
        <v>-39</v>
      </c>
      <c r="AV9" s="49">
        <v>-79</v>
      </c>
      <c r="AW9" s="49">
        <v>-23</v>
      </c>
      <c r="AX9" s="49">
        <v>-99</v>
      </c>
      <c r="AY9" s="249">
        <v>-60</v>
      </c>
      <c r="AZ9" s="24">
        <v>-1422</v>
      </c>
      <c r="BA9" s="24">
        <v>75</v>
      </c>
      <c r="BB9" s="24">
        <v>-132</v>
      </c>
      <c r="BC9" s="24">
        <v>-76</v>
      </c>
      <c r="BD9" s="24">
        <v>-70</v>
      </c>
      <c r="BE9" s="24">
        <v>-57</v>
      </c>
    </row>
    <row r="10" spans="1:57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249"/>
      <c r="AZ10" s="24"/>
      <c r="BA10" s="24"/>
      <c r="BB10" s="24"/>
      <c r="BC10" s="24"/>
      <c r="BD10" s="24"/>
      <c r="BE10" s="24"/>
    </row>
    <row r="11" spans="1:57" ht="14">
      <c r="A11" s="49" t="s">
        <v>113</v>
      </c>
      <c r="B11" s="49">
        <v>276</v>
      </c>
      <c r="C11" s="49">
        <v>217</v>
      </c>
      <c r="D11" s="49">
        <v>82</v>
      </c>
      <c r="E11" s="49">
        <v>99</v>
      </c>
      <c r="F11" s="49">
        <v>394</v>
      </c>
      <c r="G11" s="49">
        <v>125</v>
      </c>
      <c r="H11" s="49">
        <v>2</v>
      </c>
      <c r="I11" s="49">
        <v>-23</v>
      </c>
      <c r="J11" s="49">
        <v>241</v>
      </c>
      <c r="K11" s="49">
        <v>223</v>
      </c>
      <c r="L11" s="49">
        <v>-135</v>
      </c>
      <c r="M11" s="49">
        <v>-23</v>
      </c>
      <c r="N11" s="49">
        <v>314</v>
      </c>
      <c r="O11" s="49">
        <v>237</v>
      </c>
      <c r="P11" s="49">
        <v>103</v>
      </c>
      <c r="Q11" s="49">
        <v>13</v>
      </c>
      <c r="R11" s="49">
        <v>253</v>
      </c>
      <c r="S11" s="49">
        <v>252</v>
      </c>
      <c r="T11" s="49">
        <v>-118</v>
      </c>
      <c r="U11" s="49">
        <v>-20</v>
      </c>
      <c r="V11" s="49">
        <v>269</v>
      </c>
      <c r="W11" s="49">
        <v>199</v>
      </c>
      <c r="X11" s="49">
        <v>-39</v>
      </c>
      <c r="Y11" s="49">
        <v>-35</v>
      </c>
      <c r="Z11" s="49">
        <v>240</v>
      </c>
      <c r="AA11" s="49">
        <v>206</v>
      </c>
      <c r="AB11" s="49">
        <v>68</v>
      </c>
      <c r="AC11" s="49">
        <v>-70</v>
      </c>
      <c r="AD11" s="49">
        <v>328</v>
      </c>
      <c r="AE11" s="49">
        <v>407</v>
      </c>
      <c r="AF11" s="49">
        <v>-166</v>
      </c>
      <c r="AG11" s="49">
        <v>121</v>
      </c>
      <c r="AH11" s="49">
        <v>301</v>
      </c>
      <c r="AI11" s="49">
        <v>-31</v>
      </c>
      <c r="AJ11" s="49">
        <v>82</v>
      </c>
      <c r="AK11" s="49">
        <v>215</v>
      </c>
      <c r="AL11" s="49">
        <v>319</v>
      </c>
      <c r="AM11" s="49">
        <v>-62</v>
      </c>
      <c r="AN11" s="49">
        <v>135</v>
      </c>
      <c r="AO11" s="49">
        <v>168</v>
      </c>
      <c r="AP11" s="49">
        <v>230</v>
      </c>
      <c r="AQ11" s="49">
        <v>24</v>
      </c>
      <c r="AR11" s="49">
        <v>-71</v>
      </c>
      <c r="AS11" s="49">
        <v>-52</v>
      </c>
      <c r="AT11" s="214">
        <v>55</v>
      </c>
      <c r="AU11" s="214">
        <v>15</v>
      </c>
      <c r="AV11" s="49">
        <v>-102</v>
      </c>
      <c r="AW11" s="49">
        <v>-39</v>
      </c>
      <c r="AX11" s="49">
        <v>48</v>
      </c>
      <c r="AY11" s="249">
        <v>33</v>
      </c>
      <c r="AZ11" s="24">
        <v>-1297</v>
      </c>
      <c r="BA11" s="24">
        <v>40</v>
      </c>
      <c r="BB11" s="24">
        <v>-87</v>
      </c>
      <c r="BC11" s="24">
        <v>88</v>
      </c>
      <c r="BD11" s="24">
        <v>73</v>
      </c>
      <c r="BE11" s="24">
        <v>83</v>
      </c>
    </row>
    <row r="12" spans="1:57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222"/>
      <c r="AZ12" s="11"/>
      <c r="BA12" s="11"/>
      <c r="BB12" s="11"/>
      <c r="BC12" s="11"/>
      <c r="BD12" s="11"/>
      <c r="BE12" s="11"/>
    </row>
    <row r="13" spans="1:57" ht="14">
      <c r="A13" s="51" t="s">
        <v>114</v>
      </c>
      <c r="B13" s="154">
        <v>-21</v>
      </c>
      <c r="C13" s="154">
        <v>-18</v>
      </c>
      <c r="D13" s="154">
        <v>-306</v>
      </c>
      <c r="E13" s="154">
        <v>-22</v>
      </c>
      <c r="F13" s="154">
        <v>-26</v>
      </c>
      <c r="G13" s="154">
        <v>-19</v>
      </c>
      <c r="H13" s="154">
        <v>-314</v>
      </c>
      <c r="I13" s="154">
        <v>-20</v>
      </c>
      <c r="J13" s="154">
        <v>-60</v>
      </c>
      <c r="K13" s="154">
        <v>-20</v>
      </c>
      <c r="L13" s="154">
        <v>-309</v>
      </c>
      <c r="M13" s="154">
        <v>-17</v>
      </c>
      <c r="N13" s="154">
        <v>-161</v>
      </c>
      <c r="O13" s="154">
        <v>-16</v>
      </c>
      <c r="P13" s="154">
        <v>-242</v>
      </c>
      <c r="Q13" s="154">
        <v>-17</v>
      </c>
      <c r="R13" s="154">
        <v>-161</v>
      </c>
      <c r="S13" s="154">
        <v>-19</v>
      </c>
      <c r="T13" s="154">
        <v>-389</v>
      </c>
      <c r="U13" s="154">
        <v>93</v>
      </c>
      <c r="V13" s="154">
        <v>-18</v>
      </c>
      <c r="W13" s="154">
        <v>-68</v>
      </c>
      <c r="X13" s="154">
        <v>-466</v>
      </c>
      <c r="Y13" s="154">
        <v>190</v>
      </c>
      <c r="Z13" s="154">
        <v>0</v>
      </c>
      <c r="AA13" s="154">
        <v>-4</v>
      </c>
      <c r="AB13" s="154">
        <v>-661</v>
      </c>
      <c r="AC13" s="154" t="s">
        <v>62</v>
      </c>
      <c r="AD13" s="51">
        <v>-8</v>
      </c>
      <c r="AE13" s="51">
        <v>-275</v>
      </c>
      <c r="AF13" s="51">
        <v>45</v>
      </c>
      <c r="AG13" s="50" t="s">
        <v>62</v>
      </c>
      <c r="AH13" s="51">
        <v>-425</v>
      </c>
      <c r="AI13" s="51">
        <v>213</v>
      </c>
      <c r="AJ13" s="51">
        <v>-232</v>
      </c>
      <c r="AK13" s="51">
        <v>-90</v>
      </c>
      <c r="AL13" s="51">
        <v>-211</v>
      </c>
      <c r="AM13" s="51">
        <v>-28</v>
      </c>
      <c r="AN13" s="51">
        <v>-34</v>
      </c>
      <c r="AO13" s="51">
        <v>-245</v>
      </c>
      <c r="AP13" s="51">
        <v>-114</v>
      </c>
      <c r="AQ13" s="51">
        <v>-51</v>
      </c>
      <c r="AR13" s="51">
        <v>95</v>
      </c>
      <c r="AS13" s="51">
        <v>46</v>
      </c>
      <c r="AT13" s="217">
        <v>-39</v>
      </c>
      <c r="AU13" s="217">
        <v>11</v>
      </c>
      <c r="AV13" s="51">
        <v>-96</v>
      </c>
      <c r="AW13" s="51">
        <v>59</v>
      </c>
      <c r="AX13" s="51">
        <v>26</v>
      </c>
      <c r="AY13" s="251">
        <v>34</v>
      </c>
      <c r="AZ13" s="184">
        <v>1200</v>
      </c>
      <c r="BA13" s="184">
        <v>152</v>
      </c>
      <c r="BB13" s="184">
        <v>-9</v>
      </c>
      <c r="BC13" s="184">
        <v>-91</v>
      </c>
      <c r="BD13" s="184">
        <v>-91</v>
      </c>
      <c r="BE13" s="184">
        <v>-89</v>
      </c>
    </row>
    <row r="14" spans="1:57" ht="14">
      <c r="A14" s="49" t="s">
        <v>115</v>
      </c>
      <c r="B14" s="49">
        <v>255</v>
      </c>
      <c r="C14" s="49">
        <v>199</v>
      </c>
      <c r="D14" s="49">
        <v>-224</v>
      </c>
      <c r="E14" s="49">
        <v>77</v>
      </c>
      <c r="F14" s="49">
        <v>368</v>
      </c>
      <c r="G14" s="49">
        <v>106</v>
      </c>
      <c r="H14" s="49">
        <v>-312</v>
      </c>
      <c r="I14" s="49">
        <v>-43</v>
      </c>
      <c r="J14" s="49">
        <v>181</v>
      </c>
      <c r="K14" s="49">
        <v>203</v>
      </c>
      <c r="L14" s="49">
        <v>-444</v>
      </c>
      <c r="M14" s="49">
        <v>-40</v>
      </c>
      <c r="N14" s="49">
        <v>153</v>
      </c>
      <c r="O14" s="49">
        <v>221</v>
      </c>
      <c r="P14" s="49">
        <v>-139</v>
      </c>
      <c r="Q14" s="49">
        <v>-4</v>
      </c>
      <c r="R14" s="49">
        <v>92</v>
      </c>
      <c r="S14" s="49">
        <v>233</v>
      </c>
      <c r="T14" s="49">
        <v>-507</v>
      </c>
      <c r="U14" s="49">
        <v>73</v>
      </c>
      <c r="V14" s="49">
        <v>251</v>
      </c>
      <c r="W14" s="49">
        <v>131</v>
      </c>
      <c r="X14" s="49">
        <v>-505</v>
      </c>
      <c r="Y14" s="49">
        <v>155</v>
      </c>
      <c r="Z14" s="49">
        <v>240</v>
      </c>
      <c r="AA14" s="49">
        <v>202</v>
      </c>
      <c r="AB14" s="49">
        <v>-593</v>
      </c>
      <c r="AC14" s="49">
        <v>-70</v>
      </c>
      <c r="AD14" s="49">
        <v>320</v>
      </c>
      <c r="AE14" s="49">
        <v>132</v>
      </c>
      <c r="AF14" s="49">
        <v>-121</v>
      </c>
      <c r="AG14" s="49">
        <v>121</v>
      </c>
      <c r="AH14" s="49">
        <v>-124</v>
      </c>
      <c r="AI14" s="49">
        <v>182</v>
      </c>
      <c r="AJ14" s="49">
        <v>-150</v>
      </c>
      <c r="AK14" s="49">
        <v>125</v>
      </c>
      <c r="AL14" s="49">
        <v>108</v>
      </c>
      <c r="AM14" s="49">
        <v>-90</v>
      </c>
      <c r="AN14" s="49">
        <v>101</v>
      </c>
      <c r="AO14" s="49">
        <v>-77</v>
      </c>
      <c r="AP14" s="49">
        <v>116</v>
      </c>
      <c r="AQ14" s="49">
        <v>-27</v>
      </c>
      <c r="AR14" s="49">
        <v>24</v>
      </c>
      <c r="AS14" s="49">
        <v>-6</v>
      </c>
      <c r="AT14" s="214">
        <v>16</v>
      </c>
      <c r="AU14" s="214">
        <v>26</v>
      </c>
      <c r="AV14" s="49">
        <v>-198</v>
      </c>
      <c r="AW14" s="49">
        <v>20</v>
      </c>
      <c r="AX14" s="49">
        <v>74</v>
      </c>
      <c r="AY14" s="249">
        <v>67</v>
      </c>
      <c r="AZ14" s="24">
        <v>-97</v>
      </c>
      <c r="BA14" s="24">
        <v>192</v>
      </c>
      <c r="BB14" s="24">
        <v>-96</v>
      </c>
      <c r="BC14" s="24">
        <v>-3</v>
      </c>
      <c r="BD14" s="24">
        <v>-18</v>
      </c>
      <c r="BE14" s="24">
        <v>-6</v>
      </c>
    </row>
    <row r="15" spans="1:57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222"/>
      <c r="AZ15" s="11"/>
      <c r="BA15" s="11"/>
      <c r="BB15" s="11"/>
      <c r="BC15" s="11"/>
      <c r="BD15" s="11"/>
      <c r="BE15" s="11"/>
    </row>
    <row r="16" spans="1:57" ht="14">
      <c r="A16" s="46" t="s">
        <v>116</v>
      </c>
      <c r="B16" s="46">
        <v>661</v>
      </c>
      <c r="C16" s="46">
        <v>504</v>
      </c>
      <c r="D16" s="46">
        <v>735</v>
      </c>
      <c r="E16" s="46">
        <v>658</v>
      </c>
      <c r="F16" s="46">
        <v>310</v>
      </c>
      <c r="G16" s="46">
        <v>137</v>
      </c>
      <c r="H16" s="46">
        <v>478</v>
      </c>
      <c r="I16" s="46">
        <v>583</v>
      </c>
      <c r="J16" s="46">
        <v>373</v>
      </c>
      <c r="K16" s="46">
        <v>205</v>
      </c>
      <c r="L16" s="46">
        <v>683</v>
      </c>
      <c r="M16" s="46">
        <v>692</v>
      </c>
      <c r="N16" s="46">
        <v>505</v>
      </c>
      <c r="O16" s="46">
        <v>272</v>
      </c>
      <c r="P16" s="46">
        <v>444</v>
      </c>
      <c r="Q16" s="46">
        <v>396</v>
      </c>
      <c r="R16" s="46">
        <v>330</v>
      </c>
      <c r="S16" s="46">
        <v>115</v>
      </c>
      <c r="T16" s="46">
        <v>619</v>
      </c>
      <c r="U16" s="46">
        <v>579</v>
      </c>
      <c r="V16" s="46">
        <v>337</v>
      </c>
      <c r="W16" s="46">
        <v>208</v>
      </c>
      <c r="X16" s="46">
        <v>711</v>
      </c>
      <c r="Y16" s="46">
        <v>551</v>
      </c>
      <c r="Z16" s="46">
        <v>308</v>
      </c>
      <c r="AA16" s="46">
        <v>109</v>
      </c>
      <c r="AB16" s="46">
        <v>700</v>
      </c>
      <c r="AC16" s="46">
        <v>759</v>
      </c>
      <c r="AD16" s="46">
        <v>434</v>
      </c>
      <c r="AE16" s="46">
        <v>310</v>
      </c>
      <c r="AF16" s="46">
        <v>422</v>
      </c>
      <c r="AG16" s="46">
        <v>298</v>
      </c>
      <c r="AH16" s="46">
        <v>418</v>
      </c>
      <c r="AI16" s="46">
        <v>233</v>
      </c>
      <c r="AJ16" s="46">
        <v>374</v>
      </c>
      <c r="AK16" s="46">
        <v>246</v>
      </c>
      <c r="AL16" s="46">
        <v>153</v>
      </c>
      <c r="AM16" s="46">
        <v>261</v>
      </c>
      <c r="AN16" s="46">
        <v>150</v>
      </c>
      <c r="AO16" s="46">
        <v>229</v>
      </c>
      <c r="AP16" s="46">
        <v>134</v>
      </c>
      <c r="AQ16" s="46">
        <v>157</v>
      </c>
      <c r="AR16" s="46">
        <v>156</v>
      </c>
      <c r="AS16" s="46">
        <v>167</v>
      </c>
      <c r="AT16" s="212">
        <v>138</v>
      </c>
      <c r="AU16" s="212">
        <v>139</v>
      </c>
      <c r="AV16" s="46">
        <v>326</v>
      </c>
      <c r="AW16" s="46">
        <v>306</v>
      </c>
      <c r="AX16" s="46">
        <v>169</v>
      </c>
      <c r="AY16" s="247">
        <v>155</v>
      </c>
      <c r="AZ16" s="11">
        <v>295</v>
      </c>
      <c r="BA16" s="11">
        <v>97</v>
      </c>
      <c r="BB16" s="11">
        <v>230</v>
      </c>
      <c r="BC16" s="11">
        <v>215</v>
      </c>
      <c r="BD16" s="11">
        <v>215</v>
      </c>
      <c r="BE16" s="11">
        <v>220</v>
      </c>
    </row>
    <row r="17" spans="1:57" ht="14">
      <c r="A17" s="46" t="s">
        <v>115</v>
      </c>
      <c r="B17" s="46">
        <v>255</v>
      </c>
      <c r="C17" s="46">
        <v>199</v>
      </c>
      <c r="D17" s="46">
        <v>-224</v>
      </c>
      <c r="E17" s="46">
        <v>77</v>
      </c>
      <c r="F17" s="46">
        <v>368</v>
      </c>
      <c r="G17" s="46">
        <v>106</v>
      </c>
      <c r="H17" s="46">
        <v>-312</v>
      </c>
      <c r="I17" s="46">
        <v>-43</v>
      </c>
      <c r="J17" s="46">
        <v>181</v>
      </c>
      <c r="K17" s="46">
        <v>203</v>
      </c>
      <c r="L17" s="46">
        <v>-444</v>
      </c>
      <c r="M17" s="46">
        <v>-40</v>
      </c>
      <c r="N17" s="46">
        <v>153</v>
      </c>
      <c r="O17" s="46">
        <v>221</v>
      </c>
      <c r="P17" s="46">
        <v>-139</v>
      </c>
      <c r="Q17" s="46">
        <v>-4</v>
      </c>
      <c r="R17" s="46">
        <v>92</v>
      </c>
      <c r="S17" s="46">
        <v>233</v>
      </c>
      <c r="T17" s="46">
        <v>-507</v>
      </c>
      <c r="U17" s="46">
        <v>73</v>
      </c>
      <c r="V17" s="46">
        <v>251</v>
      </c>
      <c r="W17" s="46">
        <v>131</v>
      </c>
      <c r="X17" s="46">
        <v>-505</v>
      </c>
      <c r="Y17" s="46">
        <v>155</v>
      </c>
      <c r="Z17" s="46">
        <v>240</v>
      </c>
      <c r="AA17" s="46">
        <v>202</v>
      </c>
      <c r="AB17" s="46">
        <v>-593</v>
      </c>
      <c r="AC17" s="46">
        <v>-70</v>
      </c>
      <c r="AD17" s="46">
        <v>320</v>
      </c>
      <c r="AE17" s="46">
        <v>132</v>
      </c>
      <c r="AF17" s="46">
        <v>-121</v>
      </c>
      <c r="AG17" s="46">
        <v>121</v>
      </c>
      <c r="AH17" s="46">
        <v>-124</v>
      </c>
      <c r="AI17" s="46">
        <v>182</v>
      </c>
      <c r="AJ17" s="46">
        <v>-150</v>
      </c>
      <c r="AK17" s="46">
        <v>125</v>
      </c>
      <c r="AL17" s="46">
        <v>108</v>
      </c>
      <c r="AM17" s="46">
        <v>-90</v>
      </c>
      <c r="AN17" s="46">
        <v>101</v>
      </c>
      <c r="AO17" s="46">
        <v>-77</v>
      </c>
      <c r="AP17" s="46">
        <v>116</v>
      </c>
      <c r="AQ17" s="46">
        <v>-27</v>
      </c>
      <c r="AR17" s="46">
        <v>24</v>
      </c>
      <c r="AS17" s="46">
        <v>-6</v>
      </c>
      <c r="AT17" s="212">
        <v>16</v>
      </c>
      <c r="AU17" s="212">
        <v>26</v>
      </c>
      <c r="AV17" s="46">
        <v>-198</v>
      </c>
      <c r="AW17" s="46">
        <v>20</v>
      </c>
      <c r="AX17" s="46">
        <v>74</v>
      </c>
      <c r="AY17" s="247">
        <v>67</v>
      </c>
      <c r="AZ17" s="11">
        <v>-97</v>
      </c>
      <c r="BA17" s="11">
        <v>192</v>
      </c>
      <c r="BB17" s="11">
        <v>-96</v>
      </c>
      <c r="BC17" s="11">
        <v>-3</v>
      </c>
      <c r="BD17" s="11">
        <v>-18</v>
      </c>
      <c r="BE17" s="11">
        <v>-6</v>
      </c>
    </row>
    <row r="18" spans="1:57" ht="14">
      <c r="A18" s="47" t="s">
        <v>117</v>
      </c>
      <c r="B18" s="47">
        <v>37</v>
      </c>
      <c r="C18" s="47">
        <v>-42</v>
      </c>
      <c r="D18" s="47">
        <v>-7</v>
      </c>
      <c r="E18" s="47">
        <v>0</v>
      </c>
      <c r="F18" s="47">
        <v>-20</v>
      </c>
      <c r="G18" s="47">
        <v>67</v>
      </c>
      <c r="H18" s="47">
        <v>-29</v>
      </c>
      <c r="I18" s="47">
        <v>-62</v>
      </c>
      <c r="J18" s="47">
        <v>29</v>
      </c>
      <c r="K18" s="47">
        <v>-35</v>
      </c>
      <c r="L18" s="47">
        <v>-34</v>
      </c>
      <c r="M18" s="47">
        <v>31</v>
      </c>
      <c r="N18" s="47">
        <v>34</v>
      </c>
      <c r="O18" s="47">
        <v>12</v>
      </c>
      <c r="P18" s="47">
        <v>-33</v>
      </c>
      <c r="Q18" s="47">
        <v>52</v>
      </c>
      <c r="R18" s="47">
        <v>-26</v>
      </c>
      <c r="S18" s="47">
        <v>-18</v>
      </c>
      <c r="T18" s="47">
        <v>3</v>
      </c>
      <c r="U18" s="47">
        <v>-33</v>
      </c>
      <c r="V18" s="47">
        <v>-9</v>
      </c>
      <c r="W18" s="47">
        <v>-2</v>
      </c>
      <c r="X18" s="47">
        <v>2</v>
      </c>
      <c r="Y18" s="47">
        <v>5</v>
      </c>
      <c r="Z18" s="47">
        <v>3</v>
      </c>
      <c r="AA18" s="47">
        <v>-3</v>
      </c>
      <c r="AB18" s="47">
        <v>2</v>
      </c>
      <c r="AC18" s="47">
        <v>11</v>
      </c>
      <c r="AD18" s="47">
        <v>5</v>
      </c>
      <c r="AE18" s="47">
        <v>-8</v>
      </c>
      <c r="AF18" s="47">
        <v>9</v>
      </c>
      <c r="AG18" s="47">
        <v>3</v>
      </c>
      <c r="AH18" s="47">
        <v>4</v>
      </c>
      <c r="AI18" s="47">
        <v>3</v>
      </c>
      <c r="AJ18" s="47">
        <v>9</v>
      </c>
      <c r="AK18" s="47">
        <v>3</v>
      </c>
      <c r="AL18" s="47">
        <v>-15</v>
      </c>
      <c r="AM18" s="47">
        <v>-18</v>
      </c>
      <c r="AN18" s="47">
        <v>10</v>
      </c>
      <c r="AO18" s="47">
        <v>-2</v>
      </c>
      <c r="AP18" s="47">
        <v>-21</v>
      </c>
      <c r="AQ18" s="47">
        <v>4</v>
      </c>
      <c r="AR18" s="47">
        <v>-23</v>
      </c>
      <c r="AS18" s="47">
        <v>-5</v>
      </c>
      <c r="AT18" s="213">
        <v>13</v>
      </c>
      <c r="AU18" s="213">
        <v>-27</v>
      </c>
      <c r="AV18" s="47">
        <v>11</v>
      </c>
      <c r="AW18" s="47">
        <v>0</v>
      </c>
      <c r="AX18" s="47">
        <v>63</v>
      </c>
      <c r="AY18" s="248">
        <v>-53</v>
      </c>
      <c r="AZ18" s="48">
        <v>-43</v>
      </c>
      <c r="BA18" s="48">
        <v>6</v>
      </c>
      <c r="BB18" s="48">
        <v>-37</v>
      </c>
      <c r="BC18" s="48">
        <v>18</v>
      </c>
      <c r="BD18" s="48">
        <v>18</v>
      </c>
      <c r="BE18" s="48">
        <v>1</v>
      </c>
    </row>
    <row r="19" spans="1:57" ht="14">
      <c r="A19" s="49" t="s">
        <v>118</v>
      </c>
      <c r="B19" s="49">
        <v>953</v>
      </c>
      <c r="C19" s="49">
        <v>661</v>
      </c>
      <c r="D19" s="49">
        <v>504</v>
      </c>
      <c r="E19" s="49">
        <v>735</v>
      </c>
      <c r="F19" s="49">
        <v>658</v>
      </c>
      <c r="G19" s="49">
        <v>310</v>
      </c>
      <c r="H19" s="49">
        <v>137</v>
      </c>
      <c r="I19" s="49">
        <v>478</v>
      </c>
      <c r="J19" s="49">
        <v>583</v>
      </c>
      <c r="K19" s="49">
        <v>373</v>
      </c>
      <c r="L19" s="49">
        <v>205</v>
      </c>
      <c r="M19" s="49">
        <v>683</v>
      </c>
      <c r="N19" s="49">
        <v>692</v>
      </c>
      <c r="O19" s="49">
        <v>505</v>
      </c>
      <c r="P19" s="49">
        <v>272</v>
      </c>
      <c r="Q19" s="49">
        <v>444</v>
      </c>
      <c r="R19" s="49">
        <v>396</v>
      </c>
      <c r="S19" s="49">
        <v>330</v>
      </c>
      <c r="T19" s="49">
        <v>115</v>
      </c>
      <c r="U19" s="49">
        <v>619</v>
      </c>
      <c r="V19" s="49">
        <v>579</v>
      </c>
      <c r="W19" s="49">
        <v>337</v>
      </c>
      <c r="X19" s="49">
        <v>208</v>
      </c>
      <c r="Y19" s="49">
        <v>711</v>
      </c>
      <c r="Z19" s="49">
        <v>551</v>
      </c>
      <c r="AA19" s="49">
        <v>308</v>
      </c>
      <c r="AB19" s="49">
        <v>109</v>
      </c>
      <c r="AC19" s="49">
        <v>700</v>
      </c>
      <c r="AD19" s="49">
        <v>759</v>
      </c>
      <c r="AE19" s="49">
        <v>434</v>
      </c>
      <c r="AF19" s="49">
        <v>310</v>
      </c>
      <c r="AG19" s="49">
        <v>422</v>
      </c>
      <c r="AH19" s="49">
        <v>298</v>
      </c>
      <c r="AI19" s="49">
        <v>418</v>
      </c>
      <c r="AJ19" s="49">
        <v>233</v>
      </c>
      <c r="AK19" s="49">
        <v>374</v>
      </c>
      <c r="AL19" s="49">
        <v>246</v>
      </c>
      <c r="AM19" s="49">
        <v>153</v>
      </c>
      <c r="AN19" s="49">
        <v>261</v>
      </c>
      <c r="AO19" s="49">
        <v>150</v>
      </c>
      <c r="AP19" s="49">
        <v>229</v>
      </c>
      <c r="AQ19" s="49">
        <v>134</v>
      </c>
      <c r="AR19" s="49">
        <v>157</v>
      </c>
      <c r="AS19" s="49">
        <v>156</v>
      </c>
      <c r="AT19" s="214">
        <v>167</v>
      </c>
      <c r="AU19" s="214">
        <v>138</v>
      </c>
      <c r="AV19" s="49">
        <v>139</v>
      </c>
      <c r="AW19" s="49">
        <v>326</v>
      </c>
      <c r="AX19" s="49">
        <v>306</v>
      </c>
      <c r="AY19" s="249">
        <v>169</v>
      </c>
      <c r="AZ19" s="24">
        <v>155</v>
      </c>
      <c r="BA19" s="24">
        <v>295</v>
      </c>
      <c r="BB19" s="24">
        <v>97</v>
      </c>
      <c r="BC19" s="24">
        <v>230</v>
      </c>
      <c r="BD19" s="24">
        <v>215</v>
      </c>
      <c r="BE19" s="24">
        <v>215</v>
      </c>
    </row>
    <row r="20" spans="1:57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214"/>
      <c r="AU20" s="214"/>
      <c r="AV20" s="49"/>
      <c r="AW20" s="49"/>
      <c r="AX20" s="49"/>
      <c r="AY20" s="249"/>
      <c r="AZ20" s="24"/>
      <c r="BA20" s="24"/>
      <c r="BB20" s="24"/>
      <c r="BC20" s="24"/>
      <c r="BD20" s="24"/>
      <c r="BE20" s="24"/>
    </row>
    <row r="21" spans="1:57" ht="14">
      <c r="A21" s="46" t="s">
        <v>119</v>
      </c>
      <c r="B21" s="277">
        <v>953</v>
      </c>
      <c r="C21" s="277">
        <v>661</v>
      </c>
      <c r="D21" s="277">
        <v>504</v>
      </c>
      <c r="E21" s="46">
        <v>735</v>
      </c>
      <c r="F21" s="46">
        <v>658</v>
      </c>
      <c r="G21" s="46">
        <v>310</v>
      </c>
      <c r="H21" s="46">
        <v>137</v>
      </c>
      <c r="I21" s="46">
        <v>478</v>
      </c>
      <c r="J21" s="46">
        <v>583</v>
      </c>
      <c r="K21" s="46">
        <v>373</v>
      </c>
      <c r="L21" s="46">
        <v>205</v>
      </c>
      <c r="M21" s="46">
        <v>683</v>
      </c>
      <c r="N21" s="46">
        <v>692</v>
      </c>
      <c r="O21" s="46">
        <v>505</v>
      </c>
      <c r="P21" s="46">
        <v>272</v>
      </c>
      <c r="Q21" s="46">
        <v>444</v>
      </c>
      <c r="R21" s="46">
        <v>396</v>
      </c>
      <c r="S21" s="46">
        <v>330</v>
      </c>
      <c r="T21" s="46">
        <v>115</v>
      </c>
      <c r="U21" s="46">
        <v>619</v>
      </c>
      <c r="V21" s="46">
        <v>579</v>
      </c>
      <c r="W21" s="46">
        <v>337</v>
      </c>
      <c r="X21" s="46">
        <v>208</v>
      </c>
      <c r="Y21" s="46">
        <v>711</v>
      </c>
      <c r="Z21" s="46">
        <v>551</v>
      </c>
      <c r="AA21" s="46">
        <v>308</v>
      </c>
      <c r="AB21" s="46">
        <v>109</v>
      </c>
      <c r="AC21" s="46">
        <v>700</v>
      </c>
      <c r="AD21" s="46">
        <v>759</v>
      </c>
      <c r="AE21" s="46">
        <v>434</v>
      </c>
      <c r="AF21" s="46">
        <v>279</v>
      </c>
      <c r="AG21" s="46">
        <v>422</v>
      </c>
      <c r="AH21" s="46">
        <v>298</v>
      </c>
      <c r="AI21" s="46">
        <v>418</v>
      </c>
      <c r="AJ21" s="46">
        <v>233</v>
      </c>
      <c r="AK21" s="46">
        <v>374</v>
      </c>
      <c r="AL21" s="46">
        <v>246</v>
      </c>
      <c r="AM21" s="46">
        <v>153</v>
      </c>
      <c r="AN21" s="46">
        <v>261</v>
      </c>
      <c r="AO21" s="46">
        <v>150</v>
      </c>
      <c r="AP21" s="46">
        <v>229</v>
      </c>
      <c r="AQ21" s="46">
        <v>134</v>
      </c>
      <c r="AR21" s="46">
        <v>157</v>
      </c>
      <c r="AS21" s="46">
        <v>156</v>
      </c>
      <c r="AT21" s="212">
        <v>167</v>
      </c>
      <c r="AU21" s="212">
        <v>138</v>
      </c>
      <c r="AV21" s="46">
        <v>139</v>
      </c>
      <c r="AW21" s="46">
        <v>326</v>
      </c>
      <c r="AX21" s="46">
        <v>306</v>
      </c>
      <c r="AY21" s="247">
        <v>169</v>
      </c>
      <c r="AZ21" s="11">
        <v>155</v>
      </c>
      <c r="BA21" s="11">
        <v>295</v>
      </c>
      <c r="BB21" s="11">
        <v>97</v>
      </c>
      <c r="BC21" s="11">
        <v>230</v>
      </c>
      <c r="BD21" s="11">
        <v>215</v>
      </c>
      <c r="BE21" s="11">
        <v>215</v>
      </c>
    </row>
    <row r="22" spans="1:57" ht="14">
      <c r="A22" s="47" t="s">
        <v>120</v>
      </c>
      <c r="B22" s="155" t="s">
        <v>62</v>
      </c>
      <c r="C22" s="155" t="s">
        <v>62</v>
      </c>
      <c r="D22" s="155" t="s">
        <v>62</v>
      </c>
      <c r="E22" s="155" t="s">
        <v>62</v>
      </c>
      <c r="F22" s="155" t="s">
        <v>62</v>
      </c>
      <c r="G22" s="155" t="s">
        <v>62</v>
      </c>
      <c r="H22" s="155" t="s">
        <v>62</v>
      </c>
      <c r="I22" s="155" t="s">
        <v>62</v>
      </c>
      <c r="J22" s="155" t="s">
        <v>62</v>
      </c>
      <c r="K22" s="155" t="s">
        <v>62</v>
      </c>
      <c r="L22" s="50" t="s">
        <v>62</v>
      </c>
      <c r="M22" s="50" t="s">
        <v>62</v>
      </c>
      <c r="N22" s="50" t="s">
        <v>62</v>
      </c>
      <c r="O22" s="50" t="s">
        <v>62</v>
      </c>
      <c r="P22" s="50" t="s">
        <v>62</v>
      </c>
      <c r="Q22" s="50" t="s">
        <v>62</v>
      </c>
      <c r="R22" s="50" t="s">
        <v>62</v>
      </c>
      <c r="S22" s="50" t="s">
        <v>62</v>
      </c>
      <c r="T22" s="50" t="s">
        <v>62</v>
      </c>
      <c r="U22" s="50" t="s">
        <v>62</v>
      </c>
      <c r="V22" s="50" t="s">
        <v>62</v>
      </c>
      <c r="W22" s="50" t="s">
        <v>62</v>
      </c>
      <c r="X22" s="50" t="s">
        <v>62</v>
      </c>
      <c r="Y22" s="50" t="s">
        <v>62</v>
      </c>
      <c r="Z22" s="50" t="s">
        <v>62</v>
      </c>
      <c r="AA22" s="50" t="s">
        <v>62</v>
      </c>
      <c r="AB22" s="50" t="s">
        <v>62</v>
      </c>
      <c r="AC22" s="50" t="s">
        <v>62</v>
      </c>
      <c r="AD22" s="50" t="s">
        <v>62</v>
      </c>
      <c r="AE22" s="50" t="s">
        <v>62</v>
      </c>
      <c r="AF22" s="47">
        <v>31</v>
      </c>
      <c r="AG22" s="50" t="s">
        <v>62</v>
      </c>
      <c r="AH22" s="50" t="s">
        <v>62</v>
      </c>
      <c r="AI22" s="50" t="s">
        <v>62</v>
      </c>
      <c r="AJ22" s="50" t="s">
        <v>62</v>
      </c>
      <c r="AK22" s="50" t="s">
        <v>62</v>
      </c>
      <c r="AL22" s="50" t="s">
        <v>62</v>
      </c>
      <c r="AM22" s="50" t="s">
        <v>62</v>
      </c>
      <c r="AN22" s="50" t="s">
        <v>62</v>
      </c>
      <c r="AO22" s="50" t="s">
        <v>62</v>
      </c>
      <c r="AP22" s="50" t="s">
        <v>62</v>
      </c>
      <c r="AQ22" s="50" t="s">
        <v>62</v>
      </c>
      <c r="AR22" s="50" t="s">
        <v>62</v>
      </c>
      <c r="AS22" s="50" t="s">
        <v>62</v>
      </c>
      <c r="AT22" s="50" t="s">
        <v>62</v>
      </c>
      <c r="AU22" s="50" t="s">
        <v>62</v>
      </c>
      <c r="AV22" s="50" t="s">
        <v>62</v>
      </c>
      <c r="AW22" s="50" t="s">
        <v>62</v>
      </c>
      <c r="AX22" s="50" t="s">
        <v>62</v>
      </c>
      <c r="AY22" s="50" t="s">
        <v>62</v>
      </c>
      <c r="AZ22" s="50" t="s">
        <v>62</v>
      </c>
      <c r="BA22" s="50" t="s">
        <v>62</v>
      </c>
      <c r="BB22" s="50" t="s">
        <v>62</v>
      </c>
      <c r="BC22" s="50" t="s">
        <v>62</v>
      </c>
      <c r="BD22" s="50" t="s">
        <v>62</v>
      </c>
      <c r="BE22" s="50" t="s">
        <v>62</v>
      </c>
    </row>
    <row r="23" spans="1:57" ht="14">
      <c r="A23" s="49" t="s">
        <v>118</v>
      </c>
      <c r="B23" s="49">
        <v>953</v>
      </c>
      <c r="C23" s="49">
        <v>661</v>
      </c>
      <c r="D23" s="49">
        <v>504</v>
      </c>
      <c r="E23" s="49">
        <v>735</v>
      </c>
      <c r="F23" s="49">
        <v>658</v>
      </c>
      <c r="G23" s="49">
        <v>310</v>
      </c>
      <c r="H23" s="49">
        <v>137</v>
      </c>
      <c r="I23" s="49">
        <v>478</v>
      </c>
      <c r="J23" s="49">
        <v>583</v>
      </c>
      <c r="K23" s="49">
        <v>373</v>
      </c>
      <c r="L23" s="49">
        <v>205</v>
      </c>
      <c r="M23" s="49">
        <v>683</v>
      </c>
      <c r="N23" s="49">
        <v>692</v>
      </c>
      <c r="O23" s="49">
        <v>505</v>
      </c>
      <c r="P23" s="49">
        <v>272</v>
      </c>
      <c r="Q23" s="49">
        <v>444</v>
      </c>
      <c r="R23" s="49">
        <v>396</v>
      </c>
      <c r="S23" s="49">
        <v>330</v>
      </c>
      <c r="T23" s="49">
        <v>115</v>
      </c>
      <c r="U23" s="49">
        <v>619</v>
      </c>
      <c r="V23" s="49">
        <v>579</v>
      </c>
      <c r="W23" s="49">
        <v>337</v>
      </c>
      <c r="X23" s="49">
        <v>208</v>
      </c>
      <c r="Y23" s="49">
        <v>711</v>
      </c>
      <c r="Z23" s="49">
        <v>551</v>
      </c>
      <c r="AA23" s="49">
        <v>308</v>
      </c>
      <c r="AB23" s="49">
        <v>109</v>
      </c>
      <c r="AC23" s="49">
        <v>700</v>
      </c>
      <c r="AD23" s="49">
        <v>759</v>
      </c>
      <c r="AE23" s="49">
        <v>434</v>
      </c>
      <c r="AF23" s="49">
        <v>310</v>
      </c>
      <c r="AG23" s="49">
        <v>422</v>
      </c>
      <c r="AH23" s="49">
        <v>298</v>
      </c>
      <c r="AI23" s="49">
        <v>418</v>
      </c>
      <c r="AJ23" s="49">
        <v>233</v>
      </c>
      <c r="AK23" s="49">
        <v>374</v>
      </c>
      <c r="AL23" s="49">
        <v>246</v>
      </c>
      <c r="AM23" s="49">
        <v>153</v>
      </c>
      <c r="AN23" s="49">
        <v>261</v>
      </c>
      <c r="AO23" s="49">
        <v>150</v>
      </c>
      <c r="AP23" s="49">
        <v>229</v>
      </c>
      <c r="AQ23" s="49">
        <v>134</v>
      </c>
      <c r="AR23" s="49">
        <v>157</v>
      </c>
      <c r="AS23" s="49">
        <v>156</v>
      </c>
      <c r="AT23" s="214">
        <v>167</v>
      </c>
      <c r="AU23" s="214">
        <v>138</v>
      </c>
      <c r="AV23" s="49">
        <v>139</v>
      </c>
      <c r="AW23" s="49">
        <v>326</v>
      </c>
      <c r="AX23" s="49">
        <v>306</v>
      </c>
      <c r="AY23" s="249">
        <v>169</v>
      </c>
      <c r="AZ23" s="24">
        <v>155</v>
      </c>
      <c r="BA23" s="24">
        <v>295</v>
      </c>
      <c r="BB23" s="24">
        <v>97</v>
      </c>
      <c r="BC23" s="24">
        <v>230</v>
      </c>
      <c r="BD23" s="24">
        <v>215</v>
      </c>
      <c r="BE23" s="24">
        <v>215</v>
      </c>
    </row>
    <row r="25" spans="1:57">
      <c r="A25" s="4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</sheetData>
  <sheetProtection selectLockedCells="1" selectUnlockedCells="1"/>
  <mergeCells count="1">
    <mergeCell ref="A1:BE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64"/>
  <sheetViews>
    <sheetView showGridLines="0" topLeftCell="A11" zoomScale="90" zoomScaleNormal="90" workbookViewId="0">
      <selection sqref="A1:BE1"/>
    </sheetView>
  </sheetViews>
  <sheetFormatPr baseColWidth="10" defaultColWidth="11.1640625" defaultRowHeight="13"/>
  <cols>
    <col min="1" max="1" width="47.5" style="149" customWidth="1"/>
    <col min="2" max="57" width="13.6640625" style="149" customWidth="1"/>
    <col min="58" max="59" width="11.1640625" style="149" customWidth="1"/>
    <col min="60" max="60" width="12.1640625" style="149" customWidth="1"/>
    <col min="61" max="16384" width="11.1640625" style="149"/>
  </cols>
  <sheetData>
    <row r="1" spans="1:62">
      <c r="A1" s="284" t="s">
        <v>121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62" ht="2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</row>
    <row r="3" spans="1:62">
      <c r="A3" s="23" t="s">
        <v>122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10"/>
      <c r="BA3" s="10"/>
      <c r="BB3" s="10"/>
      <c r="BC3" s="10"/>
      <c r="BD3" s="10"/>
      <c r="BE3" s="10"/>
    </row>
    <row r="4" spans="1:62">
      <c r="A4" s="10" t="s">
        <v>58</v>
      </c>
      <c r="B4" s="5">
        <v>2285</v>
      </c>
      <c r="C4" s="5">
        <v>2196</v>
      </c>
      <c r="D4" s="5">
        <v>2038</v>
      </c>
      <c r="E4" s="5">
        <v>2094</v>
      </c>
      <c r="F4" s="5">
        <v>2182</v>
      </c>
      <c r="G4" s="5">
        <v>2148</v>
      </c>
      <c r="H4" s="5">
        <v>1998</v>
      </c>
      <c r="I4" s="5">
        <v>1973</v>
      </c>
      <c r="J4" s="5">
        <v>1905</v>
      </c>
      <c r="K4" s="5">
        <v>1798</v>
      </c>
      <c r="L4" s="5">
        <v>1626</v>
      </c>
      <c r="M4" s="5">
        <v>1540</v>
      </c>
      <c r="N4" s="5">
        <v>1662</v>
      </c>
      <c r="O4" s="5">
        <v>1566</v>
      </c>
      <c r="P4" s="5">
        <v>1420</v>
      </c>
      <c r="Q4" s="5">
        <v>1398</v>
      </c>
      <c r="R4" s="5">
        <v>1466</v>
      </c>
      <c r="S4" s="5">
        <v>1474</v>
      </c>
      <c r="T4" s="5">
        <v>1237</v>
      </c>
      <c r="U4" s="5">
        <v>1518</v>
      </c>
      <c r="V4" s="5">
        <v>1722</v>
      </c>
      <c r="W4" s="5">
        <v>1629</v>
      </c>
      <c r="X4" s="5">
        <v>1583</v>
      </c>
      <c r="Y4" s="5">
        <v>1559</v>
      </c>
      <c r="Z4" s="5">
        <v>1646</v>
      </c>
      <c r="AA4" s="5">
        <v>1538</v>
      </c>
      <c r="AB4" s="5">
        <v>1472</v>
      </c>
      <c r="AC4" s="5">
        <v>1562</v>
      </c>
      <c r="AD4" s="5">
        <v>1643</v>
      </c>
      <c r="AE4" s="5">
        <v>1505</v>
      </c>
      <c r="AF4" s="5">
        <v>1414</v>
      </c>
      <c r="AG4" s="5">
        <v>1222</v>
      </c>
      <c r="AH4" s="5">
        <v>1367</v>
      </c>
      <c r="AI4" s="5">
        <v>1285</v>
      </c>
      <c r="AJ4" s="5">
        <v>1221</v>
      </c>
      <c r="AK4" s="5">
        <v>1234</v>
      </c>
      <c r="AL4" s="52">
        <v>1622</v>
      </c>
      <c r="AM4" s="52">
        <v>1459</v>
      </c>
      <c r="AN4" s="52">
        <v>1280</v>
      </c>
      <c r="AO4" s="52">
        <v>1313</v>
      </c>
      <c r="AP4" s="52">
        <v>1579</v>
      </c>
      <c r="AQ4" s="52">
        <v>1303</v>
      </c>
      <c r="AR4" s="52">
        <v>1238</v>
      </c>
      <c r="AS4" s="52">
        <v>1193</v>
      </c>
      <c r="AT4" s="52">
        <v>1441</v>
      </c>
      <c r="AU4" s="52">
        <v>1194</v>
      </c>
      <c r="AV4" s="11">
        <v>1131</v>
      </c>
      <c r="AW4" s="11">
        <v>1127</v>
      </c>
      <c r="AX4" s="11">
        <v>1404</v>
      </c>
      <c r="AY4" s="11">
        <v>1159</v>
      </c>
      <c r="AZ4" s="11">
        <v>1212</v>
      </c>
      <c r="BA4" s="11">
        <v>1084</v>
      </c>
      <c r="BB4" s="11">
        <v>1371</v>
      </c>
      <c r="BC4" s="11">
        <v>1124</v>
      </c>
      <c r="BD4" s="29">
        <v>1120</v>
      </c>
      <c r="BE4" s="11">
        <v>1043</v>
      </c>
      <c r="BH4" s="169"/>
      <c r="BI4" s="169"/>
      <c r="BJ4" s="169"/>
    </row>
    <row r="5" spans="1:62">
      <c r="A5" s="10" t="s">
        <v>123</v>
      </c>
      <c r="B5" s="56">
        <v>4.7</v>
      </c>
      <c r="C5" s="56">
        <v>2.2000000000000002</v>
      </c>
      <c r="D5" s="56">
        <v>2</v>
      </c>
      <c r="E5" s="10">
        <v>6.1</v>
      </c>
      <c r="F5" s="10">
        <v>14.5</v>
      </c>
      <c r="G5" s="10">
        <v>19.5</v>
      </c>
      <c r="H5" s="10">
        <v>22.9</v>
      </c>
      <c r="I5" s="10">
        <v>28.1</v>
      </c>
      <c r="J5" s="10">
        <v>14.6</v>
      </c>
      <c r="K5" s="10">
        <v>14.8</v>
      </c>
      <c r="L5" s="10">
        <v>14.5</v>
      </c>
      <c r="M5" s="10">
        <v>10.199999999999999</v>
      </c>
      <c r="N5" s="10">
        <v>13.4</v>
      </c>
      <c r="O5" s="10">
        <v>6.2</v>
      </c>
      <c r="P5" s="10">
        <v>14.8</v>
      </c>
      <c r="Q5" s="10">
        <v>-7.9</v>
      </c>
      <c r="R5" s="10">
        <v>-14.9</v>
      </c>
      <c r="S5" s="10">
        <v>-9.5</v>
      </c>
      <c r="T5" s="10">
        <v>-21.9</v>
      </c>
      <c r="U5" s="10">
        <v>-2.6</v>
      </c>
      <c r="V5" s="10">
        <v>4.5999999999999996</v>
      </c>
      <c r="W5" s="10">
        <v>5.9</v>
      </c>
      <c r="X5" s="10">
        <v>7.5</v>
      </c>
      <c r="Y5" s="10">
        <v>-0.2</v>
      </c>
      <c r="Z5" s="10">
        <v>0.2</v>
      </c>
      <c r="AA5" s="10">
        <v>2.2000000000000002</v>
      </c>
      <c r="AB5" s="10">
        <v>4.0999999999999996</v>
      </c>
      <c r="AC5" s="10">
        <v>27.8</v>
      </c>
      <c r="AD5" s="10">
        <v>20.2</v>
      </c>
      <c r="AE5" s="10">
        <v>17.100000000000001</v>
      </c>
      <c r="AF5" s="10">
        <v>15.8</v>
      </c>
      <c r="AG5" s="54">
        <v>0.60000000000000009</v>
      </c>
      <c r="AH5" s="54" t="s">
        <v>124</v>
      </c>
      <c r="AI5" s="54" t="s">
        <v>124</v>
      </c>
      <c r="AJ5" s="54" t="s">
        <v>124</v>
      </c>
      <c r="AK5" s="54" t="s">
        <v>124</v>
      </c>
      <c r="AL5" s="55">
        <v>2.7</v>
      </c>
      <c r="AM5" s="55">
        <v>12</v>
      </c>
      <c r="AN5" s="55">
        <v>3.4</v>
      </c>
      <c r="AO5" s="55">
        <v>10.1</v>
      </c>
      <c r="AP5" s="55">
        <v>9.6</v>
      </c>
      <c r="AQ5" s="55">
        <v>9.1</v>
      </c>
      <c r="AR5" s="55">
        <v>9.5</v>
      </c>
      <c r="AS5" s="55">
        <v>5.9</v>
      </c>
      <c r="AT5" s="55">
        <v>2.6</v>
      </c>
      <c r="AU5" s="55">
        <v>3</v>
      </c>
      <c r="AV5" s="56">
        <v>-6.8</v>
      </c>
      <c r="AW5" s="56">
        <v>4</v>
      </c>
      <c r="AX5" s="56">
        <v>2.2999999999999998</v>
      </c>
      <c r="AY5" s="56">
        <v>3.1</v>
      </c>
      <c r="AZ5" s="56">
        <v>8.3000000000000007</v>
      </c>
      <c r="BA5" s="56">
        <v>3.9</v>
      </c>
      <c r="BB5" s="57" t="s">
        <v>81</v>
      </c>
      <c r="BC5" s="57" t="s">
        <v>81</v>
      </c>
      <c r="BD5" s="58" t="s">
        <v>81</v>
      </c>
      <c r="BE5" s="57" t="s">
        <v>81</v>
      </c>
      <c r="BH5" s="169"/>
      <c r="BI5" s="169"/>
      <c r="BJ5" s="169"/>
    </row>
    <row r="6" spans="1:62">
      <c r="A6" s="10" t="s">
        <v>125</v>
      </c>
      <c r="B6" s="56">
        <v>5.7</v>
      </c>
      <c r="C6" s="56">
        <v>5.7</v>
      </c>
      <c r="D6" s="56">
        <v>1.8</v>
      </c>
      <c r="E6" s="56">
        <v>5.7</v>
      </c>
      <c r="F6" s="56">
        <v>11.7</v>
      </c>
      <c r="G6" s="56">
        <v>12.2</v>
      </c>
      <c r="H6" s="56">
        <v>16.7</v>
      </c>
      <c r="I6" s="56">
        <v>23.5</v>
      </c>
      <c r="J6" s="56">
        <v>9.5</v>
      </c>
      <c r="K6" s="56">
        <v>11.5</v>
      </c>
      <c r="L6" s="56">
        <v>11.9</v>
      </c>
      <c r="M6" s="56">
        <v>7.1</v>
      </c>
      <c r="N6" s="56">
        <v>13.8</v>
      </c>
      <c r="O6" s="56">
        <v>7.5</v>
      </c>
      <c r="P6" s="56">
        <v>18.2</v>
      </c>
      <c r="Q6" s="56">
        <v>-4.2</v>
      </c>
      <c r="R6" s="56">
        <v>-12.3</v>
      </c>
      <c r="S6" s="56">
        <v>-7.3</v>
      </c>
      <c r="T6" s="56">
        <v>-21.2</v>
      </c>
      <c r="U6" s="56">
        <v>-4</v>
      </c>
      <c r="V6" s="56">
        <v>2.6</v>
      </c>
      <c r="W6" s="56">
        <v>4.3</v>
      </c>
      <c r="X6" s="56">
        <v>5.7</v>
      </c>
      <c r="Y6" s="56">
        <v>-2.8</v>
      </c>
      <c r="Z6" s="56">
        <v>-3.2</v>
      </c>
      <c r="AA6" s="56">
        <v>-3.6</v>
      </c>
      <c r="AB6" s="56">
        <v>-4.9000000000000004</v>
      </c>
      <c r="AC6" s="56">
        <v>1.1000000000000001</v>
      </c>
      <c r="AD6" s="56">
        <v>0</v>
      </c>
      <c r="AE6" s="56">
        <v>-2.8</v>
      </c>
      <c r="AF6" s="56">
        <v>-0.5</v>
      </c>
      <c r="AG6" s="55">
        <v>-2</v>
      </c>
      <c r="AH6" s="54" t="s">
        <v>124</v>
      </c>
      <c r="AI6" s="54" t="s">
        <v>124</v>
      </c>
      <c r="AJ6" s="54" t="s">
        <v>124</v>
      </c>
      <c r="AK6" s="54" t="s">
        <v>124</v>
      </c>
      <c r="AL6" s="55">
        <v>-2.2999999999999998</v>
      </c>
      <c r="AM6" s="55">
        <v>4.2</v>
      </c>
      <c r="AN6" s="55">
        <v>0.8</v>
      </c>
      <c r="AO6" s="55">
        <v>4</v>
      </c>
      <c r="AP6" s="55">
        <v>1.7000000000000002</v>
      </c>
      <c r="AQ6" s="55">
        <v>-0.60000000000000009</v>
      </c>
      <c r="AR6" s="55">
        <v>2.2000000000000002</v>
      </c>
      <c r="AS6" s="55">
        <v>0.60000000000000009</v>
      </c>
      <c r="AT6" s="55">
        <v>1.6</v>
      </c>
      <c r="AU6" s="55">
        <v>1.4</v>
      </c>
      <c r="AV6" s="56">
        <v>-4.0999999999999996</v>
      </c>
      <c r="AW6" s="56">
        <v>-3.3</v>
      </c>
      <c r="AX6" s="56">
        <v>-7.4</v>
      </c>
      <c r="AY6" s="56">
        <v>-3.2</v>
      </c>
      <c r="AZ6" s="56">
        <v>-3</v>
      </c>
      <c r="BA6" s="56">
        <v>-1.8</v>
      </c>
      <c r="BB6" s="57" t="s">
        <v>81</v>
      </c>
      <c r="BC6" s="57" t="s">
        <v>81</v>
      </c>
      <c r="BD6" s="57" t="s">
        <v>81</v>
      </c>
      <c r="BE6" s="57" t="s">
        <v>81</v>
      </c>
      <c r="BH6" s="169"/>
      <c r="BI6" s="169"/>
      <c r="BJ6" s="169"/>
    </row>
    <row r="7" spans="1:62">
      <c r="A7" s="10" t="s">
        <v>126</v>
      </c>
      <c r="B7" s="56">
        <v>35</v>
      </c>
      <c r="C7" s="56">
        <v>32</v>
      </c>
      <c r="D7" s="56">
        <v>35.200000000000003</v>
      </c>
      <c r="E7" s="56">
        <v>30.9</v>
      </c>
      <c r="F7" s="56">
        <v>30.6</v>
      </c>
      <c r="G7" s="56">
        <v>29.1</v>
      </c>
      <c r="H7" s="56">
        <v>32</v>
      </c>
      <c r="I7" s="56">
        <v>31.3</v>
      </c>
      <c r="J7" s="56">
        <v>34</v>
      </c>
      <c r="K7" s="56">
        <v>31.3</v>
      </c>
      <c r="L7" s="56">
        <v>22.1</v>
      </c>
      <c r="M7" s="56">
        <v>36.4</v>
      </c>
      <c r="N7" s="56">
        <v>36.4</v>
      </c>
      <c r="O7" s="56">
        <v>35.200000000000003</v>
      </c>
      <c r="P7" s="56">
        <v>37.1</v>
      </c>
      <c r="Q7" s="56">
        <v>33.299999999999997</v>
      </c>
      <c r="R7" s="56">
        <v>37</v>
      </c>
      <c r="S7" s="56">
        <v>29.4</v>
      </c>
      <c r="T7" s="56">
        <v>37.200000000000003</v>
      </c>
      <c r="U7" s="56">
        <v>35.6</v>
      </c>
      <c r="V7" s="56">
        <v>37.700000000000003</v>
      </c>
      <c r="W7" s="56">
        <v>36</v>
      </c>
      <c r="X7" s="56">
        <v>36.6</v>
      </c>
      <c r="Y7" s="56">
        <v>36.299999999999997</v>
      </c>
      <c r="Z7" s="56">
        <v>36.799999999999997</v>
      </c>
      <c r="AA7" s="56">
        <v>36.299999999999997</v>
      </c>
      <c r="AB7" s="56">
        <v>38</v>
      </c>
      <c r="AC7" s="56">
        <v>35.9</v>
      </c>
      <c r="AD7" s="56">
        <v>36.9</v>
      </c>
      <c r="AE7" s="56">
        <v>35</v>
      </c>
      <c r="AF7" s="10">
        <v>36.700000000000003</v>
      </c>
      <c r="AG7" s="55">
        <v>37.200000000000003</v>
      </c>
      <c r="AH7" s="55">
        <v>41</v>
      </c>
      <c r="AI7" s="55">
        <v>38.4</v>
      </c>
      <c r="AJ7" s="55">
        <v>41.9</v>
      </c>
      <c r="AK7" s="55">
        <v>37</v>
      </c>
      <c r="AL7" s="55">
        <v>38.9</v>
      </c>
      <c r="AM7" s="55">
        <v>38.700000000000003</v>
      </c>
      <c r="AN7" s="55">
        <v>40.9</v>
      </c>
      <c r="AO7" s="55">
        <v>37.4</v>
      </c>
      <c r="AP7" s="55">
        <v>37.700000000000003</v>
      </c>
      <c r="AQ7" s="55">
        <v>38.4</v>
      </c>
      <c r="AR7" s="55">
        <v>37.799999999999997</v>
      </c>
      <c r="AS7" s="55">
        <v>35.5</v>
      </c>
      <c r="AT7" s="55">
        <v>34.799999999999997</v>
      </c>
      <c r="AU7" s="55">
        <v>37.9</v>
      </c>
      <c r="AV7" s="10">
        <v>38.4</v>
      </c>
      <c r="AW7" s="10">
        <v>37.5</v>
      </c>
      <c r="AX7" s="56">
        <v>33.799999999999997</v>
      </c>
      <c r="AY7" s="56">
        <v>37</v>
      </c>
      <c r="AZ7" s="56">
        <v>34.1</v>
      </c>
      <c r="BA7" s="56">
        <v>35.5</v>
      </c>
      <c r="BB7" s="10">
        <v>33.5</v>
      </c>
      <c r="BC7" s="56">
        <v>39.700000000000003</v>
      </c>
      <c r="BD7" s="56">
        <v>38.1</v>
      </c>
      <c r="BE7" s="56">
        <v>39.700000000000003</v>
      </c>
      <c r="BH7" s="11"/>
      <c r="BI7" s="169"/>
      <c r="BJ7" s="169"/>
    </row>
    <row r="8" spans="1:62">
      <c r="A8" s="10" t="s">
        <v>127</v>
      </c>
      <c r="B8" s="10">
        <v>-66</v>
      </c>
      <c r="C8" s="10">
        <v>-65</v>
      </c>
      <c r="D8" s="10">
        <v>-67</v>
      </c>
      <c r="E8" s="10">
        <v>-75</v>
      </c>
      <c r="F8" s="10">
        <v>-63</v>
      </c>
      <c r="G8" s="10">
        <v>-76</v>
      </c>
      <c r="H8" s="10">
        <v>-78</v>
      </c>
      <c r="I8" s="10">
        <v>-67</v>
      </c>
      <c r="J8" s="10">
        <v>-63</v>
      </c>
      <c r="K8" s="10">
        <v>-62</v>
      </c>
      <c r="L8" s="10">
        <v>-66</v>
      </c>
      <c r="M8" s="10">
        <v>-60</v>
      </c>
      <c r="N8" s="10">
        <v>-61</v>
      </c>
      <c r="O8" s="10">
        <v>-63</v>
      </c>
      <c r="P8" s="10">
        <v>-63</v>
      </c>
      <c r="Q8" s="10">
        <v>-63</v>
      </c>
      <c r="R8" s="10">
        <v>-72</v>
      </c>
      <c r="S8" s="10">
        <v>-65</v>
      </c>
      <c r="T8" s="10">
        <v>-66</v>
      </c>
      <c r="U8" s="10">
        <v>-67</v>
      </c>
      <c r="V8" s="10">
        <v>-69</v>
      </c>
      <c r="W8" s="10">
        <v>-73</v>
      </c>
      <c r="X8" s="10">
        <v>-74</v>
      </c>
      <c r="Y8" s="10">
        <v>-74</v>
      </c>
      <c r="Z8" s="10">
        <v>-52</v>
      </c>
      <c r="AA8" s="10">
        <v>-55</v>
      </c>
      <c r="AB8" s="10">
        <v>-54</v>
      </c>
      <c r="AC8" s="10">
        <v>-57</v>
      </c>
      <c r="AD8" s="10">
        <v>-56</v>
      </c>
      <c r="AE8" s="10">
        <v>-61</v>
      </c>
      <c r="AF8" s="10">
        <v>-53</v>
      </c>
      <c r="AG8" s="52">
        <v>-48</v>
      </c>
      <c r="AH8" s="52">
        <v>-53</v>
      </c>
      <c r="AI8" s="52">
        <v>-52</v>
      </c>
      <c r="AJ8" s="52">
        <v>-51</v>
      </c>
      <c r="AK8" s="52">
        <v>-50</v>
      </c>
      <c r="AL8" s="52">
        <v>-59</v>
      </c>
      <c r="AM8" s="52">
        <v>-58</v>
      </c>
      <c r="AN8" s="52">
        <v>-55</v>
      </c>
      <c r="AO8" s="52">
        <v>-55</v>
      </c>
      <c r="AP8" s="52">
        <v>-55</v>
      </c>
      <c r="AQ8" s="52">
        <v>-48</v>
      </c>
      <c r="AR8" s="52">
        <v>-48</v>
      </c>
      <c r="AS8" s="52">
        <v>-47</v>
      </c>
      <c r="AT8" s="52">
        <v>-44</v>
      </c>
      <c r="AU8" s="52">
        <v>-45</v>
      </c>
      <c r="AV8" s="10">
        <v>-43</v>
      </c>
      <c r="AW8" s="10">
        <v>-43</v>
      </c>
      <c r="AX8" s="10">
        <v>-44</v>
      </c>
      <c r="AY8" s="10">
        <v>-43</v>
      </c>
      <c r="AZ8" s="10">
        <v>-45</v>
      </c>
      <c r="BA8" s="11">
        <v>-35</v>
      </c>
      <c r="BB8" s="10">
        <v>-34</v>
      </c>
      <c r="BC8" s="10">
        <v>-21</v>
      </c>
      <c r="BD8" s="10">
        <v>-29</v>
      </c>
      <c r="BE8" s="10">
        <v>-31</v>
      </c>
      <c r="BH8" s="202"/>
      <c r="BI8" s="202"/>
      <c r="BJ8" s="202"/>
    </row>
    <row r="9" spans="1:62">
      <c r="A9" s="10" t="s">
        <v>128</v>
      </c>
      <c r="B9" s="10">
        <v>-3</v>
      </c>
      <c r="C9" s="10">
        <v>-3</v>
      </c>
      <c r="D9" s="10">
        <v>-2</v>
      </c>
      <c r="E9" s="10">
        <v>-3</v>
      </c>
      <c r="F9" s="10">
        <v>-3</v>
      </c>
      <c r="G9" s="10">
        <v>-3</v>
      </c>
      <c r="H9" s="10">
        <v>-2</v>
      </c>
      <c r="I9" s="10">
        <v>-3</v>
      </c>
      <c r="J9" s="10">
        <v>-3</v>
      </c>
      <c r="K9" s="10">
        <v>-3</v>
      </c>
      <c r="L9" s="10">
        <v>-2</v>
      </c>
      <c r="M9" s="10">
        <v>-3</v>
      </c>
      <c r="N9" s="10">
        <v>-2</v>
      </c>
      <c r="O9" s="10">
        <v>-3</v>
      </c>
      <c r="P9" s="10">
        <v>-2</v>
      </c>
      <c r="Q9" s="10">
        <v>-3</v>
      </c>
      <c r="R9" s="10">
        <v>-2</v>
      </c>
      <c r="S9" s="10">
        <v>-3</v>
      </c>
      <c r="T9" s="10">
        <v>-2</v>
      </c>
      <c r="U9" s="10">
        <v>-3</v>
      </c>
      <c r="V9" s="10">
        <v>-3</v>
      </c>
      <c r="W9" s="10">
        <v>-2</v>
      </c>
      <c r="X9" s="10">
        <v>-3</v>
      </c>
      <c r="Y9" s="10">
        <v>-3</v>
      </c>
      <c r="Z9" s="10">
        <v>-3</v>
      </c>
      <c r="AA9" s="10">
        <v>-3</v>
      </c>
      <c r="AB9" s="10">
        <v>-3</v>
      </c>
      <c r="AC9" s="10">
        <v>-3</v>
      </c>
      <c r="AD9" s="10">
        <v>-3</v>
      </c>
      <c r="AE9" s="10">
        <v>-4</v>
      </c>
      <c r="AF9" s="10">
        <v>-3</v>
      </c>
      <c r="AG9" s="60">
        <v>-1</v>
      </c>
      <c r="AH9" s="60" t="s">
        <v>62</v>
      </c>
      <c r="AI9" s="60">
        <v>-2</v>
      </c>
      <c r="AJ9" s="60">
        <v>-2</v>
      </c>
      <c r="AK9" s="60">
        <v>-1</v>
      </c>
      <c r="AL9" s="60">
        <v>-1</v>
      </c>
      <c r="AM9" s="60">
        <v>-1</v>
      </c>
      <c r="AN9" s="60">
        <v>-1</v>
      </c>
      <c r="AO9" s="60">
        <v>-1</v>
      </c>
      <c r="AP9" s="60">
        <v>-1</v>
      </c>
      <c r="AQ9" s="60">
        <v>-1</v>
      </c>
      <c r="AR9" s="60">
        <v>0</v>
      </c>
      <c r="AS9" s="52">
        <v>-1</v>
      </c>
      <c r="AT9" s="52">
        <v>-1</v>
      </c>
      <c r="AU9" s="52">
        <v>0</v>
      </c>
      <c r="AV9" s="10">
        <v>-1</v>
      </c>
      <c r="AW9" s="10">
        <v>0</v>
      </c>
      <c r="AX9" s="58">
        <v>0</v>
      </c>
      <c r="AY9" s="58" t="s">
        <v>62</v>
      </c>
      <c r="AZ9" s="58" t="s">
        <v>62</v>
      </c>
      <c r="BA9" s="11">
        <v>-1</v>
      </c>
      <c r="BB9" s="11">
        <v>-2</v>
      </c>
      <c r="BC9" s="11">
        <v>-2</v>
      </c>
      <c r="BD9" s="11">
        <v>-2</v>
      </c>
      <c r="BE9" s="11">
        <v>-2</v>
      </c>
    </row>
    <row r="10" spans="1:62">
      <c r="A10" s="10" t="s">
        <v>129</v>
      </c>
      <c r="B10" s="62">
        <v>17</v>
      </c>
      <c r="C10" s="62">
        <v>11</v>
      </c>
      <c r="D10" s="62">
        <v>-93</v>
      </c>
      <c r="E10" s="62">
        <v>5</v>
      </c>
      <c r="F10" s="62">
        <v>-9</v>
      </c>
      <c r="G10" s="62">
        <v>3</v>
      </c>
      <c r="H10" s="62">
        <v>3</v>
      </c>
      <c r="I10" s="10">
        <v>20</v>
      </c>
      <c r="J10" s="10">
        <v>-4</v>
      </c>
      <c r="K10" s="10">
        <v>-6</v>
      </c>
      <c r="L10" s="10">
        <v>-126</v>
      </c>
      <c r="M10" s="60" t="s">
        <v>62</v>
      </c>
      <c r="N10" s="60" t="s">
        <v>62</v>
      </c>
      <c r="O10" s="60" t="s">
        <v>62</v>
      </c>
      <c r="P10" s="60">
        <v>-1</v>
      </c>
      <c r="Q10" s="60" t="s">
        <v>62</v>
      </c>
      <c r="R10" s="10">
        <v>0</v>
      </c>
      <c r="S10" s="10">
        <v>-10</v>
      </c>
      <c r="T10" s="10">
        <v>-1</v>
      </c>
      <c r="U10" s="10">
        <v>-2</v>
      </c>
      <c r="V10" s="10">
        <v>-2</v>
      </c>
      <c r="W10" s="60" t="s">
        <v>62</v>
      </c>
      <c r="X10" s="60" t="s">
        <v>62</v>
      </c>
      <c r="Y10" s="60" t="s">
        <v>62</v>
      </c>
      <c r="Z10" s="60" t="s">
        <v>62</v>
      </c>
      <c r="AA10" s="60" t="s">
        <v>62</v>
      </c>
      <c r="AB10" s="60" t="s">
        <v>62</v>
      </c>
      <c r="AC10" s="60" t="s">
        <v>62</v>
      </c>
      <c r="AD10" s="60" t="s">
        <v>62</v>
      </c>
      <c r="AE10" s="10">
        <v>-9</v>
      </c>
      <c r="AF10" s="60" t="s">
        <v>62</v>
      </c>
      <c r="AG10" s="60" t="s">
        <v>62</v>
      </c>
      <c r="AH10" s="60">
        <v>-2</v>
      </c>
      <c r="AI10" s="60" t="s">
        <v>62</v>
      </c>
      <c r="AJ10" s="60" t="s">
        <v>62</v>
      </c>
      <c r="AK10" s="60" t="s">
        <v>62</v>
      </c>
      <c r="AL10" s="60" t="s">
        <v>62</v>
      </c>
      <c r="AM10" s="60" t="s">
        <v>62</v>
      </c>
      <c r="AN10" s="60" t="s">
        <v>62</v>
      </c>
      <c r="AO10" s="60" t="s">
        <v>62</v>
      </c>
      <c r="AP10" s="60" t="s">
        <v>62</v>
      </c>
      <c r="AQ10" s="60" t="s">
        <v>62</v>
      </c>
      <c r="AR10" s="60" t="s">
        <v>62</v>
      </c>
      <c r="AS10" s="60" t="s">
        <v>62</v>
      </c>
      <c r="AT10" s="60" t="s">
        <v>62</v>
      </c>
      <c r="AU10" s="60" t="s">
        <v>62</v>
      </c>
      <c r="AV10" s="60" t="s">
        <v>62</v>
      </c>
      <c r="AW10" s="60" t="s">
        <v>62</v>
      </c>
      <c r="AX10" s="60" t="s">
        <v>62</v>
      </c>
      <c r="AY10" s="60" t="s">
        <v>62</v>
      </c>
      <c r="AZ10" s="60" t="s">
        <v>62</v>
      </c>
      <c r="BA10" s="60" t="s">
        <v>62</v>
      </c>
      <c r="BB10" s="60" t="s">
        <v>62</v>
      </c>
      <c r="BC10" s="60" t="s">
        <v>62</v>
      </c>
      <c r="BD10" s="60" t="s">
        <v>62</v>
      </c>
      <c r="BE10" s="60" t="s">
        <v>62</v>
      </c>
    </row>
    <row r="11" spans="1:62" s="61" customFormat="1">
      <c r="A11" s="10" t="s">
        <v>80</v>
      </c>
      <c r="B11" s="62">
        <v>258</v>
      </c>
      <c r="C11" s="62">
        <v>238</v>
      </c>
      <c r="D11" s="62">
        <v>222</v>
      </c>
      <c r="E11" s="62">
        <v>192</v>
      </c>
      <c r="F11" s="62">
        <v>200</v>
      </c>
      <c r="G11" s="62">
        <v>208</v>
      </c>
      <c r="H11" s="62">
        <v>191</v>
      </c>
      <c r="I11" s="62">
        <v>200</v>
      </c>
      <c r="J11" s="62">
        <v>183</v>
      </c>
      <c r="K11" s="62">
        <v>188</v>
      </c>
      <c r="L11" s="10">
        <v>162</v>
      </c>
      <c r="M11" s="10">
        <v>158</v>
      </c>
      <c r="N11" s="10">
        <v>157</v>
      </c>
      <c r="O11" s="10">
        <v>180</v>
      </c>
      <c r="P11" s="10">
        <v>127</v>
      </c>
      <c r="Q11" s="10">
        <v>107</v>
      </c>
      <c r="R11" s="10">
        <v>116</v>
      </c>
      <c r="S11" s="10">
        <v>125</v>
      </c>
      <c r="T11" s="10">
        <v>106</v>
      </c>
      <c r="U11" s="10">
        <v>148</v>
      </c>
      <c r="V11" s="10">
        <v>216</v>
      </c>
      <c r="W11" s="10">
        <v>200</v>
      </c>
      <c r="X11" s="10">
        <v>161</v>
      </c>
      <c r="Y11" s="10">
        <v>166</v>
      </c>
      <c r="Z11" s="10">
        <v>174</v>
      </c>
      <c r="AA11" s="10">
        <v>194</v>
      </c>
      <c r="AB11" s="10">
        <v>145</v>
      </c>
      <c r="AC11" s="10">
        <v>164</v>
      </c>
      <c r="AD11" s="10">
        <v>206</v>
      </c>
      <c r="AE11" s="10">
        <v>169</v>
      </c>
      <c r="AF11" s="10">
        <v>115</v>
      </c>
      <c r="AG11" s="60">
        <v>114</v>
      </c>
      <c r="AH11" s="60">
        <v>209</v>
      </c>
      <c r="AI11" s="60">
        <v>203</v>
      </c>
      <c r="AJ11" s="60">
        <v>156</v>
      </c>
      <c r="AK11" s="60">
        <v>127</v>
      </c>
      <c r="AL11" s="60">
        <v>255</v>
      </c>
      <c r="AM11" s="60">
        <v>194</v>
      </c>
      <c r="AN11" s="60">
        <v>133</v>
      </c>
      <c r="AO11" s="60">
        <v>108</v>
      </c>
      <c r="AP11" s="60">
        <v>257</v>
      </c>
      <c r="AQ11" s="60">
        <v>193</v>
      </c>
      <c r="AR11" s="60">
        <v>108</v>
      </c>
      <c r="AS11" s="60">
        <v>74</v>
      </c>
      <c r="AT11" s="60" t="s">
        <v>81</v>
      </c>
      <c r="AU11" s="60" t="s">
        <v>81</v>
      </c>
      <c r="AV11" s="60" t="s">
        <v>81</v>
      </c>
      <c r="AW11" s="60" t="s">
        <v>81</v>
      </c>
      <c r="AX11" s="60" t="s">
        <v>81</v>
      </c>
      <c r="AY11" s="60" t="s">
        <v>81</v>
      </c>
      <c r="AZ11" s="60" t="s">
        <v>81</v>
      </c>
      <c r="BA11" s="60" t="s">
        <v>81</v>
      </c>
      <c r="BB11" s="60" t="s">
        <v>81</v>
      </c>
      <c r="BC11" s="60" t="s">
        <v>81</v>
      </c>
      <c r="BD11" s="60" t="s">
        <v>81</v>
      </c>
      <c r="BE11" s="60" t="s">
        <v>81</v>
      </c>
    </row>
    <row r="12" spans="1:62">
      <c r="A12" s="10" t="s">
        <v>130</v>
      </c>
      <c r="B12" s="56">
        <v>11.3</v>
      </c>
      <c r="C12" s="56">
        <v>10.8</v>
      </c>
      <c r="D12" s="56">
        <v>10.9</v>
      </c>
      <c r="E12" s="56">
        <v>9.1999999999999993</v>
      </c>
      <c r="F12" s="56">
        <v>9.1999999999999993</v>
      </c>
      <c r="G12" s="56">
        <v>9.6999999999999993</v>
      </c>
      <c r="H12" s="56">
        <v>9.6</v>
      </c>
      <c r="I12" s="56">
        <v>10.1</v>
      </c>
      <c r="J12" s="56">
        <v>9.6</v>
      </c>
      <c r="K12" s="56">
        <v>10.5</v>
      </c>
      <c r="L12" s="56">
        <v>10</v>
      </c>
      <c r="M12" s="56">
        <v>10.3</v>
      </c>
      <c r="N12" s="56">
        <v>9.4</v>
      </c>
      <c r="O12" s="56">
        <v>11.5</v>
      </c>
      <c r="P12" s="56">
        <v>8.9</v>
      </c>
      <c r="Q12" s="56">
        <v>7.7</v>
      </c>
      <c r="R12" s="56">
        <v>7.9</v>
      </c>
      <c r="S12" s="56">
        <v>8.5</v>
      </c>
      <c r="T12" s="56">
        <v>8.6</v>
      </c>
      <c r="U12" s="56">
        <v>9.6999999999999993</v>
      </c>
      <c r="V12" s="10">
        <v>12.5</v>
      </c>
      <c r="W12" s="10">
        <v>12.3</v>
      </c>
      <c r="X12" s="10">
        <v>10.199999999999999</v>
      </c>
      <c r="Y12" s="10">
        <v>10.6</v>
      </c>
      <c r="Z12" s="10">
        <v>10.6</v>
      </c>
      <c r="AA12" s="10">
        <v>12.6</v>
      </c>
      <c r="AB12" s="10">
        <v>9.9</v>
      </c>
      <c r="AC12" s="10">
        <v>10.5</v>
      </c>
      <c r="AD12" s="10">
        <v>12.5</v>
      </c>
      <c r="AE12" s="10">
        <v>11.2</v>
      </c>
      <c r="AF12" s="10">
        <v>8.1</v>
      </c>
      <c r="AG12" s="54">
        <v>9.3000000000000007</v>
      </c>
      <c r="AH12" s="54">
        <v>15.3</v>
      </c>
      <c r="AI12" s="54">
        <v>15.8</v>
      </c>
      <c r="AJ12" s="54">
        <v>12.8</v>
      </c>
      <c r="AK12" s="54">
        <v>10.3</v>
      </c>
      <c r="AL12" s="54">
        <v>15.7</v>
      </c>
      <c r="AM12" s="54">
        <v>13.3</v>
      </c>
      <c r="AN12" s="54">
        <v>10.4</v>
      </c>
      <c r="AO12" s="54">
        <v>8.1999999999999993</v>
      </c>
      <c r="AP12" s="54">
        <v>16.3</v>
      </c>
      <c r="AQ12" s="54">
        <v>14.8</v>
      </c>
      <c r="AR12" s="54">
        <v>8.6999999999999993</v>
      </c>
      <c r="AS12" s="54">
        <v>6.2</v>
      </c>
      <c r="AT12" s="60" t="s">
        <v>81</v>
      </c>
      <c r="AU12" s="60" t="s">
        <v>81</v>
      </c>
      <c r="AV12" s="60" t="s">
        <v>81</v>
      </c>
      <c r="AW12" s="60" t="s">
        <v>81</v>
      </c>
      <c r="AX12" s="60" t="s">
        <v>81</v>
      </c>
      <c r="AY12" s="60" t="s">
        <v>81</v>
      </c>
      <c r="AZ12" s="60" t="s">
        <v>81</v>
      </c>
      <c r="BA12" s="60" t="s">
        <v>81</v>
      </c>
      <c r="BB12" s="60" t="s">
        <v>81</v>
      </c>
      <c r="BC12" s="60" t="s">
        <v>81</v>
      </c>
      <c r="BD12" s="60" t="s">
        <v>81</v>
      </c>
      <c r="BE12" s="60" t="s">
        <v>81</v>
      </c>
    </row>
    <row r="13" spans="1:62">
      <c r="A13" s="10" t="s">
        <v>131</v>
      </c>
      <c r="B13" s="5">
        <v>252</v>
      </c>
      <c r="C13" s="5">
        <v>238</v>
      </c>
      <c r="D13" s="5">
        <v>124</v>
      </c>
      <c r="E13" s="5">
        <v>193</v>
      </c>
      <c r="F13" s="5">
        <v>174</v>
      </c>
      <c r="G13" s="5">
        <v>201</v>
      </c>
      <c r="H13" s="5">
        <v>182</v>
      </c>
      <c r="I13" s="5">
        <v>178</v>
      </c>
      <c r="J13" s="5">
        <v>187</v>
      </c>
      <c r="K13" s="5">
        <v>186</v>
      </c>
      <c r="L13" s="5">
        <v>-61</v>
      </c>
      <c r="M13" s="5">
        <v>154</v>
      </c>
      <c r="N13" s="5">
        <v>157</v>
      </c>
      <c r="O13" s="5">
        <v>179</v>
      </c>
      <c r="P13" s="5">
        <v>126</v>
      </c>
      <c r="Q13" s="5">
        <v>103</v>
      </c>
      <c r="R13" s="5">
        <v>114</v>
      </c>
      <c r="S13" s="5">
        <v>82</v>
      </c>
      <c r="T13" s="5">
        <v>101</v>
      </c>
      <c r="U13" s="52">
        <v>145</v>
      </c>
      <c r="V13" s="52">
        <v>209</v>
      </c>
      <c r="W13" s="52">
        <v>195</v>
      </c>
      <c r="X13" s="52">
        <v>159</v>
      </c>
      <c r="Y13" s="52">
        <v>164</v>
      </c>
      <c r="Z13" s="52">
        <v>159</v>
      </c>
      <c r="AA13" s="52">
        <v>180</v>
      </c>
      <c r="AB13" s="52">
        <v>155</v>
      </c>
      <c r="AC13" s="10">
        <v>166</v>
      </c>
      <c r="AD13" s="10">
        <v>171</v>
      </c>
      <c r="AE13" s="10">
        <v>169</v>
      </c>
      <c r="AF13" s="10">
        <v>90</v>
      </c>
      <c r="AG13" s="52">
        <v>97</v>
      </c>
      <c r="AH13" s="52">
        <v>180</v>
      </c>
      <c r="AI13" s="52">
        <v>195</v>
      </c>
      <c r="AJ13" s="52">
        <v>148</v>
      </c>
      <c r="AK13" s="52">
        <v>112</v>
      </c>
      <c r="AL13" s="52">
        <v>239</v>
      </c>
      <c r="AM13" s="52">
        <v>212</v>
      </c>
      <c r="AN13" s="52">
        <v>130</v>
      </c>
      <c r="AO13" s="52">
        <v>90</v>
      </c>
      <c r="AP13" s="52">
        <v>262</v>
      </c>
      <c r="AQ13" s="52">
        <v>178</v>
      </c>
      <c r="AR13" s="52">
        <v>85</v>
      </c>
      <c r="AS13" s="52">
        <v>52</v>
      </c>
      <c r="AT13" s="52">
        <v>175</v>
      </c>
      <c r="AU13" s="52">
        <v>131</v>
      </c>
      <c r="AV13" s="10">
        <v>54</v>
      </c>
      <c r="AW13" s="10">
        <v>58</v>
      </c>
      <c r="AX13" s="62">
        <v>82</v>
      </c>
      <c r="AY13" s="62">
        <v>90</v>
      </c>
      <c r="AZ13" s="62">
        <v>-53</v>
      </c>
      <c r="BA13" s="62">
        <v>6</v>
      </c>
      <c r="BB13" s="62">
        <v>84</v>
      </c>
      <c r="BC13" s="62">
        <v>129</v>
      </c>
      <c r="BD13" s="62">
        <v>74</v>
      </c>
      <c r="BE13" s="62">
        <v>73</v>
      </c>
    </row>
    <row r="14" spans="1:62">
      <c r="A14" s="10" t="s">
        <v>132</v>
      </c>
      <c r="B14" s="56">
        <v>11</v>
      </c>
      <c r="C14" s="56">
        <v>10.8</v>
      </c>
      <c r="D14" s="56">
        <v>6.1</v>
      </c>
      <c r="E14" s="56">
        <v>9.1999999999999993</v>
      </c>
      <c r="F14" s="56">
        <v>8</v>
      </c>
      <c r="G14" s="56">
        <v>9.4</v>
      </c>
      <c r="H14" s="56">
        <v>9.1</v>
      </c>
      <c r="I14" s="56">
        <v>9</v>
      </c>
      <c r="J14" s="56">
        <v>9.8000000000000007</v>
      </c>
      <c r="K14" s="56">
        <v>10.3</v>
      </c>
      <c r="L14" s="56">
        <v>-3.8</v>
      </c>
      <c r="M14" s="56">
        <v>10</v>
      </c>
      <c r="N14" s="56">
        <v>9.4</v>
      </c>
      <c r="O14" s="56">
        <v>11.4</v>
      </c>
      <c r="P14" s="56">
        <v>8.9</v>
      </c>
      <c r="Q14" s="56">
        <v>7.4</v>
      </c>
      <c r="R14" s="56">
        <v>7.8</v>
      </c>
      <c r="S14" s="56">
        <v>5.6</v>
      </c>
      <c r="T14" s="56">
        <v>8.1999999999999993</v>
      </c>
      <c r="U14" s="56">
        <v>9.6</v>
      </c>
      <c r="V14" s="56">
        <v>12.1</v>
      </c>
      <c r="W14" s="56">
        <v>12</v>
      </c>
      <c r="X14" s="56">
        <v>10</v>
      </c>
      <c r="Y14" s="10">
        <v>10.5</v>
      </c>
      <c r="Z14" s="10">
        <v>9.6999999999999993</v>
      </c>
      <c r="AA14" s="10">
        <v>11.7</v>
      </c>
      <c r="AB14" s="10">
        <v>10.5</v>
      </c>
      <c r="AC14" s="10">
        <v>10.6</v>
      </c>
      <c r="AD14" s="10">
        <v>10.4</v>
      </c>
      <c r="AE14" s="10">
        <v>11.2</v>
      </c>
      <c r="AF14" s="10">
        <v>6.4</v>
      </c>
      <c r="AG14" s="55">
        <v>7.9</v>
      </c>
      <c r="AH14" s="55">
        <v>13.2</v>
      </c>
      <c r="AI14" s="55">
        <v>15.2</v>
      </c>
      <c r="AJ14" s="55">
        <v>12.1</v>
      </c>
      <c r="AK14" s="55">
        <v>9.1</v>
      </c>
      <c r="AL14" s="55">
        <v>14.7</v>
      </c>
      <c r="AM14" s="55">
        <v>14.5</v>
      </c>
      <c r="AN14" s="55">
        <v>10.199999999999999</v>
      </c>
      <c r="AO14" s="55">
        <v>6.9</v>
      </c>
      <c r="AP14" s="55">
        <v>16.600000000000001</v>
      </c>
      <c r="AQ14" s="55">
        <v>13.7</v>
      </c>
      <c r="AR14" s="55">
        <v>6.9</v>
      </c>
      <c r="AS14" s="55">
        <v>4.4000000000000004</v>
      </c>
      <c r="AT14" s="55">
        <v>12.1</v>
      </c>
      <c r="AU14" s="55">
        <v>11</v>
      </c>
      <c r="AV14" s="10">
        <v>4.7</v>
      </c>
      <c r="AW14" s="10">
        <v>5.2</v>
      </c>
      <c r="AX14" s="56">
        <v>5.7</v>
      </c>
      <c r="AY14" s="56">
        <v>7.5</v>
      </c>
      <c r="AZ14" s="56">
        <v>-4.4000000000000004</v>
      </c>
      <c r="BA14" s="56">
        <v>0.5</v>
      </c>
      <c r="BB14" s="56">
        <v>8.1</v>
      </c>
      <c r="BC14" s="56">
        <v>11.7</v>
      </c>
      <c r="BD14" s="56">
        <v>6.2</v>
      </c>
      <c r="BE14" s="56">
        <v>7.3</v>
      </c>
    </row>
    <row r="15" spans="1:62">
      <c r="A15" s="10" t="s">
        <v>133</v>
      </c>
      <c r="B15" s="5">
        <v>327</v>
      </c>
      <c r="C15" s="5">
        <v>306</v>
      </c>
      <c r="D15" s="5">
        <v>290</v>
      </c>
      <c r="E15" s="5">
        <v>271</v>
      </c>
      <c r="F15" s="5">
        <v>270</v>
      </c>
      <c r="G15" s="5">
        <v>288</v>
      </c>
      <c r="H15" s="5">
        <v>271</v>
      </c>
      <c r="I15" s="5">
        <v>271</v>
      </c>
      <c r="J15" s="5">
        <v>249</v>
      </c>
      <c r="K15" s="5">
        <v>255</v>
      </c>
      <c r="L15" s="5">
        <v>230</v>
      </c>
      <c r="M15" s="5">
        <v>221</v>
      </c>
      <c r="N15" s="5">
        <v>220</v>
      </c>
      <c r="O15" s="5">
        <v>246</v>
      </c>
      <c r="P15" s="5">
        <v>193</v>
      </c>
      <c r="Q15" s="5">
        <v>173</v>
      </c>
      <c r="R15" s="5">
        <v>191</v>
      </c>
      <c r="S15" s="5">
        <v>191</v>
      </c>
      <c r="T15" s="5">
        <v>175</v>
      </c>
      <c r="U15" s="52">
        <v>220</v>
      </c>
      <c r="V15" s="52">
        <v>290</v>
      </c>
      <c r="W15" s="52">
        <v>275</v>
      </c>
      <c r="X15" s="52">
        <v>238</v>
      </c>
      <c r="Y15" s="52">
        <v>243</v>
      </c>
      <c r="Z15" s="52">
        <v>229</v>
      </c>
      <c r="AA15" s="52">
        <v>252</v>
      </c>
      <c r="AB15" s="52">
        <v>202</v>
      </c>
      <c r="AC15" s="10">
        <v>224</v>
      </c>
      <c r="AD15" s="10">
        <v>265</v>
      </c>
      <c r="AE15" s="10">
        <v>234</v>
      </c>
      <c r="AF15" s="10">
        <v>171</v>
      </c>
      <c r="AG15" s="52">
        <v>163</v>
      </c>
      <c r="AH15" s="52">
        <v>262</v>
      </c>
      <c r="AI15" s="52">
        <v>257</v>
      </c>
      <c r="AJ15" s="52">
        <v>209</v>
      </c>
      <c r="AK15" s="52">
        <v>178</v>
      </c>
      <c r="AL15" s="52">
        <v>315</v>
      </c>
      <c r="AM15" s="52">
        <v>253</v>
      </c>
      <c r="AN15" s="52">
        <v>189</v>
      </c>
      <c r="AO15" s="52">
        <v>164</v>
      </c>
      <c r="AP15" s="52">
        <v>313</v>
      </c>
      <c r="AQ15" s="52">
        <v>242</v>
      </c>
      <c r="AR15" s="52">
        <v>156</v>
      </c>
      <c r="AS15" s="52">
        <v>122</v>
      </c>
      <c r="AT15" s="54" t="s">
        <v>81</v>
      </c>
      <c r="AU15" s="54" t="s">
        <v>81</v>
      </c>
      <c r="AV15" s="54" t="s">
        <v>81</v>
      </c>
      <c r="AW15" s="54" t="s">
        <v>81</v>
      </c>
      <c r="AX15" s="54" t="s">
        <v>81</v>
      </c>
      <c r="AY15" s="54" t="s">
        <v>81</v>
      </c>
      <c r="AZ15" s="54" t="s">
        <v>81</v>
      </c>
      <c r="BA15" s="54" t="s">
        <v>81</v>
      </c>
      <c r="BB15" s="54" t="s">
        <v>81</v>
      </c>
      <c r="BC15" s="54" t="s">
        <v>81</v>
      </c>
      <c r="BD15" s="54" t="s">
        <v>81</v>
      </c>
      <c r="BE15" s="54" t="s">
        <v>81</v>
      </c>
    </row>
    <row r="16" spans="1:62">
      <c r="A16" s="10" t="s">
        <v>134</v>
      </c>
      <c r="B16" s="5">
        <v>304</v>
      </c>
      <c r="C16" s="5">
        <v>295</v>
      </c>
      <c r="D16" s="5">
        <v>286</v>
      </c>
      <c r="E16" s="5">
        <v>266</v>
      </c>
      <c r="F16" s="5">
        <v>249</v>
      </c>
      <c r="G16" s="5">
        <v>277</v>
      </c>
      <c r="H16" s="5">
        <v>259</v>
      </c>
      <c r="I16" s="5">
        <v>228</v>
      </c>
      <c r="J16" s="5">
        <v>257</v>
      </c>
      <c r="K16" s="5">
        <v>257</v>
      </c>
      <c r="L16" s="5">
        <v>133</v>
      </c>
      <c r="M16" s="5">
        <v>217</v>
      </c>
      <c r="N16" s="5">
        <v>220</v>
      </c>
      <c r="O16" s="5">
        <v>245</v>
      </c>
      <c r="P16" s="5">
        <v>192</v>
      </c>
      <c r="Q16" s="5">
        <v>169</v>
      </c>
      <c r="R16" s="5">
        <v>188</v>
      </c>
      <c r="S16" s="5">
        <v>160</v>
      </c>
      <c r="T16" s="5">
        <v>170</v>
      </c>
      <c r="U16" s="52">
        <v>217</v>
      </c>
      <c r="V16" s="52">
        <v>283</v>
      </c>
      <c r="W16" s="52">
        <v>270</v>
      </c>
      <c r="X16" s="52">
        <v>236</v>
      </c>
      <c r="Y16" s="52">
        <v>241</v>
      </c>
      <c r="Z16" s="52">
        <v>214</v>
      </c>
      <c r="AA16" s="52">
        <v>238</v>
      </c>
      <c r="AB16" s="52">
        <v>212</v>
      </c>
      <c r="AC16" s="10">
        <v>226</v>
      </c>
      <c r="AD16" s="10">
        <v>230</v>
      </c>
      <c r="AE16" s="10">
        <v>243</v>
      </c>
      <c r="AF16" s="10">
        <v>146</v>
      </c>
      <c r="AG16" s="52">
        <v>146</v>
      </c>
      <c r="AH16" s="52">
        <v>235</v>
      </c>
      <c r="AI16" s="52">
        <v>249</v>
      </c>
      <c r="AJ16" s="52">
        <v>201</v>
      </c>
      <c r="AK16" s="52">
        <v>163</v>
      </c>
      <c r="AL16" s="52">
        <v>299</v>
      </c>
      <c r="AM16" s="52">
        <v>271</v>
      </c>
      <c r="AN16" s="52">
        <v>186</v>
      </c>
      <c r="AO16" s="52">
        <v>146</v>
      </c>
      <c r="AP16" s="52">
        <v>318</v>
      </c>
      <c r="AQ16" s="52">
        <v>227</v>
      </c>
      <c r="AR16" s="52">
        <v>133</v>
      </c>
      <c r="AS16" s="52">
        <v>100</v>
      </c>
      <c r="AT16" s="52">
        <v>220</v>
      </c>
      <c r="AU16" s="52">
        <v>176</v>
      </c>
      <c r="AV16" s="52">
        <v>98</v>
      </c>
      <c r="AW16" s="52">
        <v>101</v>
      </c>
      <c r="AX16" s="52">
        <v>126</v>
      </c>
      <c r="AY16" s="60">
        <v>133</v>
      </c>
      <c r="AZ16" s="60">
        <v>-8</v>
      </c>
      <c r="BA16" s="60">
        <v>42</v>
      </c>
      <c r="BB16" s="60">
        <v>120</v>
      </c>
      <c r="BC16" s="60">
        <v>152</v>
      </c>
      <c r="BD16" s="60">
        <v>105</v>
      </c>
      <c r="BE16" s="60">
        <v>106</v>
      </c>
    </row>
    <row r="17" spans="1:57">
      <c r="A17" s="10" t="s">
        <v>135</v>
      </c>
      <c r="B17" s="56">
        <v>10.199999999999999</v>
      </c>
      <c r="C17" s="56">
        <v>7.6</v>
      </c>
      <c r="D17" s="56">
        <v>5.5</v>
      </c>
      <c r="E17" s="56">
        <v>7.1</v>
      </c>
      <c r="F17" s="56">
        <v>6.7</v>
      </c>
      <c r="G17" s="56">
        <v>11</v>
      </c>
      <c r="H17" s="56">
        <v>4.8</v>
      </c>
      <c r="I17" s="56">
        <v>4.5999999999999996</v>
      </c>
      <c r="J17" s="56">
        <v>7.9</v>
      </c>
      <c r="K17" s="56">
        <v>8.6</v>
      </c>
      <c r="L17" s="56">
        <v>-7.9</v>
      </c>
      <c r="M17" s="56">
        <v>10.8</v>
      </c>
      <c r="N17" s="56">
        <v>9.5</v>
      </c>
      <c r="O17" s="56">
        <v>10.7</v>
      </c>
      <c r="P17" s="56">
        <v>7.7</v>
      </c>
      <c r="Q17" s="56">
        <v>8.8000000000000007</v>
      </c>
      <c r="R17" s="56">
        <v>9.3000000000000007</v>
      </c>
      <c r="S17" s="56">
        <v>3.9</v>
      </c>
      <c r="T17" s="56">
        <v>10.8</v>
      </c>
      <c r="U17" s="56">
        <v>3.7</v>
      </c>
      <c r="V17" s="56">
        <v>12.4</v>
      </c>
      <c r="W17" s="56">
        <v>10.7</v>
      </c>
      <c r="X17" s="56">
        <v>8.1</v>
      </c>
      <c r="Y17" s="56">
        <v>8.4</v>
      </c>
      <c r="Z17" s="56">
        <v>8.6999999999999993</v>
      </c>
      <c r="AA17" s="56">
        <v>10.9</v>
      </c>
      <c r="AB17" s="56">
        <v>8.6999999999999993</v>
      </c>
      <c r="AC17" s="56">
        <v>7.9</v>
      </c>
      <c r="AD17" s="56">
        <v>8.8000000000000007</v>
      </c>
      <c r="AE17" s="56">
        <v>9.4</v>
      </c>
      <c r="AF17" s="56">
        <v>5</v>
      </c>
      <c r="AG17" s="55">
        <v>7</v>
      </c>
      <c r="AH17" s="55">
        <v>11.3</v>
      </c>
      <c r="AI17" s="55">
        <v>10</v>
      </c>
      <c r="AJ17" s="55">
        <v>9.6999999999999993</v>
      </c>
      <c r="AK17" s="55">
        <v>5.5</v>
      </c>
      <c r="AL17" s="55">
        <v>11.8</v>
      </c>
      <c r="AM17" s="55">
        <v>11.6</v>
      </c>
      <c r="AN17" s="55">
        <v>7.1</v>
      </c>
      <c r="AO17" s="55">
        <v>3.2</v>
      </c>
      <c r="AP17" s="55">
        <v>12.1</v>
      </c>
      <c r="AQ17" s="55">
        <v>9.6999999999999993</v>
      </c>
      <c r="AR17" s="55">
        <v>1.5</v>
      </c>
      <c r="AS17" s="55">
        <v>0.2</v>
      </c>
      <c r="AT17" s="55">
        <v>8.8000000000000007</v>
      </c>
      <c r="AU17" s="55">
        <v>8.5</v>
      </c>
      <c r="AV17" s="10">
        <v>-6.1</v>
      </c>
      <c r="AW17" s="10">
        <v>4.4000000000000004</v>
      </c>
      <c r="AX17" s="56">
        <v>4.9000000000000004</v>
      </c>
      <c r="AY17" s="56">
        <v>2.2000000000000002</v>
      </c>
      <c r="AZ17" s="56">
        <v>-10.7</v>
      </c>
      <c r="BA17" s="56">
        <v>-10.4</v>
      </c>
      <c r="BB17" s="56">
        <v>-5</v>
      </c>
      <c r="BC17" s="56">
        <v>-0.60000000000000009</v>
      </c>
      <c r="BD17" s="56">
        <v>-7.9</v>
      </c>
      <c r="BE17" s="56">
        <v>-8.1999999999999993</v>
      </c>
    </row>
    <row r="18" spans="1:57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57">
      <c r="A19" s="23" t="s">
        <v>136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57">
      <c r="A20" s="142" t="s">
        <v>137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1:57">
      <c r="A21" s="10" t="s">
        <v>58</v>
      </c>
      <c r="B21" s="5">
        <v>1631</v>
      </c>
      <c r="C21" s="5">
        <v>1588</v>
      </c>
      <c r="D21" s="5">
        <v>1487</v>
      </c>
      <c r="E21" s="5">
        <v>1513</v>
      </c>
      <c r="F21" s="5">
        <v>1621</v>
      </c>
      <c r="G21" s="5">
        <v>1620</v>
      </c>
      <c r="H21" s="5">
        <v>1464</v>
      </c>
      <c r="I21" s="5">
        <v>1448</v>
      </c>
      <c r="J21" s="5">
        <v>1424</v>
      </c>
      <c r="K21" s="5">
        <v>1372</v>
      </c>
      <c r="L21" s="5">
        <v>1213</v>
      </c>
      <c r="M21" s="5">
        <v>1160</v>
      </c>
      <c r="N21" s="5">
        <v>1284</v>
      </c>
      <c r="O21" s="5">
        <v>1204</v>
      </c>
      <c r="P21" s="5">
        <v>1097</v>
      </c>
      <c r="Q21" s="5">
        <v>1101</v>
      </c>
      <c r="R21" s="11">
        <v>1179</v>
      </c>
      <c r="S21" s="11">
        <v>1178</v>
      </c>
      <c r="T21" s="11">
        <v>1052</v>
      </c>
      <c r="U21" s="11">
        <v>1118</v>
      </c>
      <c r="V21" s="11">
        <v>1261</v>
      </c>
      <c r="W21" s="11">
        <v>1187</v>
      </c>
      <c r="X21" s="11">
        <v>1130</v>
      </c>
      <c r="Y21" s="11">
        <v>1131</v>
      </c>
      <c r="Z21" s="58" t="s">
        <v>81</v>
      </c>
      <c r="AA21" s="58" t="s">
        <v>81</v>
      </c>
      <c r="AB21" s="58" t="s">
        <v>81</v>
      </c>
      <c r="AC21" s="58" t="s">
        <v>81</v>
      </c>
      <c r="AD21" s="58" t="s">
        <v>81</v>
      </c>
      <c r="AE21" s="58" t="s">
        <v>81</v>
      </c>
      <c r="AF21" s="58" t="s">
        <v>81</v>
      </c>
      <c r="AG21" s="58" t="s">
        <v>81</v>
      </c>
      <c r="AH21" s="58" t="s">
        <v>81</v>
      </c>
      <c r="AI21" s="58" t="s">
        <v>81</v>
      </c>
      <c r="AJ21" s="58" t="s">
        <v>81</v>
      </c>
      <c r="AK21" s="58" t="s">
        <v>81</v>
      </c>
      <c r="AL21" s="58" t="s">
        <v>81</v>
      </c>
      <c r="AM21" s="58" t="s">
        <v>81</v>
      </c>
      <c r="AN21" s="58" t="s">
        <v>81</v>
      </c>
      <c r="AO21" s="58" t="s">
        <v>81</v>
      </c>
      <c r="AP21" s="58" t="s">
        <v>81</v>
      </c>
      <c r="AQ21" s="58" t="s">
        <v>81</v>
      </c>
      <c r="AR21" s="58" t="s">
        <v>81</v>
      </c>
      <c r="AS21" s="58" t="s">
        <v>81</v>
      </c>
      <c r="AT21" s="58" t="s">
        <v>81</v>
      </c>
      <c r="AU21" s="58" t="s">
        <v>81</v>
      </c>
      <c r="AV21" s="58" t="s">
        <v>81</v>
      </c>
      <c r="AW21" s="58" t="s">
        <v>81</v>
      </c>
      <c r="AX21" s="58" t="s">
        <v>81</v>
      </c>
      <c r="AY21" s="58" t="s">
        <v>81</v>
      </c>
      <c r="AZ21" s="58" t="s">
        <v>81</v>
      </c>
      <c r="BA21" s="58" t="s">
        <v>81</v>
      </c>
      <c r="BB21" s="58" t="s">
        <v>81</v>
      </c>
      <c r="BC21" s="58" t="s">
        <v>81</v>
      </c>
      <c r="BD21" s="58" t="s">
        <v>81</v>
      </c>
      <c r="BE21" s="58" t="s">
        <v>81</v>
      </c>
    </row>
    <row r="22" spans="1:57">
      <c r="A22" s="10" t="s">
        <v>80</v>
      </c>
      <c r="B22" s="5">
        <v>214</v>
      </c>
      <c r="C22" s="5">
        <v>191</v>
      </c>
      <c r="D22" s="5">
        <v>183</v>
      </c>
      <c r="E22" s="5">
        <v>152</v>
      </c>
      <c r="F22" s="5">
        <v>200</v>
      </c>
      <c r="G22" s="5">
        <v>216</v>
      </c>
      <c r="H22" s="5">
        <v>186</v>
      </c>
      <c r="I22" s="5">
        <v>184</v>
      </c>
      <c r="J22" s="5">
        <v>180</v>
      </c>
      <c r="K22" s="5">
        <v>186</v>
      </c>
      <c r="L22" s="5">
        <v>154</v>
      </c>
      <c r="M22" s="5">
        <v>149</v>
      </c>
      <c r="N22" s="5">
        <v>152</v>
      </c>
      <c r="O22" s="5">
        <v>171</v>
      </c>
      <c r="P22" s="5">
        <v>123</v>
      </c>
      <c r="Q22" s="5">
        <v>131</v>
      </c>
      <c r="R22" s="10">
        <v>164</v>
      </c>
      <c r="S22" s="10">
        <v>149</v>
      </c>
      <c r="T22" s="10">
        <v>165</v>
      </c>
      <c r="U22" s="10">
        <v>171</v>
      </c>
      <c r="V22" s="10">
        <v>207</v>
      </c>
      <c r="W22" s="10">
        <v>189</v>
      </c>
      <c r="X22" s="10">
        <v>167</v>
      </c>
      <c r="Y22" s="10">
        <v>167</v>
      </c>
      <c r="Z22" s="58" t="s">
        <v>81</v>
      </c>
      <c r="AA22" s="58" t="s">
        <v>81</v>
      </c>
      <c r="AB22" s="58" t="s">
        <v>81</v>
      </c>
      <c r="AC22" s="58" t="s">
        <v>81</v>
      </c>
      <c r="AD22" s="58" t="s">
        <v>81</v>
      </c>
      <c r="AE22" s="58" t="s">
        <v>81</v>
      </c>
      <c r="AF22" s="58" t="s">
        <v>81</v>
      </c>
      <c r="AG22" s="58" t="s">
        <v>81</v>
      </c>
      <c r="AH22" s="58" t="s">
        <v>81</v>
      </c>
      <c r="AI22" s="58" t="s">
        <v>81</v>
      </c>
      <c r="AJ22" s="58" t="s">
        <v>81</v>
      </c>
      <c r="AK22" s="58" t="s">
        <v>81</v>
      </c>
      <c r="AL22" s="58" t="s">
        <v>81</v>
      </c>
      <c r="AM22" s="58" t="s">
        <v>81</v>
      </c>
      <c r="AN22" s="58" t="s">
        <v>81</v>
      </c>
      <c r="AO22" s="58" t="s">
        <v>81</v>
      </c>
      <c r="AP22" s="58" t="s">
        <v>81</v>
      </c>
      <c r="AQ22" s="58" t="s">
        <v>81</v>
      </c>
      <c r="AR22" s="58" t="s">
        <v>81</v>
      </c>
      <c r="AS22" s="58" t="s">
        <v>81</v>
      </c>
      <c r="AT22" s="58" t="s">
        <v>81</v>
      </c>
      <c r="AU22" s="58" t="s">
        <v>81</v>
      </c>
      <c r="AV22" s="58" t="s">
        <v>81</v>
      </c>
      <c r="AW22" s="58" t="s">
        <v>81</v>
      </c>
      <c r="AX22" s="58" t="s">
        <v>81</v>
      </c>
      <c r="AY22" s="58" t="s">
        <v>81</v>
      </c>
      <c r="AZ22" s="58" t="s">
        <v>81</v>
      </c>
      <c r="BA22" s="58" t="s">
        <v>81</v>
      </c>
      <c r="BB22" s="58" t="s">
        <v>81</v>
      </c>
      <c r="BC22" s="58" t="s">
        <v>81</v>
      </c>
      <c r="BD22" s="58" t="s">
        <v>81</v>
      </c>
      <c r="BE22" s="58" t="s">
        <v>81</v>
      </c>
    </row>
    <row r="23" spans="1:57">
      <c r="A23" s="10" t="s">
        <v>138</v>
      </c>
      <c r="B23" s="56">
        <v>13.1</v>
      </c>
      <c r="C23" s="56">
        <v>12</v>
      </c>
      <c r="D23" s="56">
        <v>12.3</v>
      </c>
      <c r="E23" s="56">
        <v>10</v>
      </c>
      <c r="F23" s="56">
        <v>12.3</v>
      </c>
      <c r="G23" s="56">
        <v>13.3</v>
      </c>
      <c r="H23" s="56">
        <v>12.7</v>
      </c>
      <c r="I23" s="56">
        <v>12.7</v>
      </c>
      <c r="J23" s="56">
        <v>12.6</v>
      </c>
      <c r="K23" s="56">
        <v>13.6</v>
      </c>
      <c r="L23" s="56">
        <v>12.7</v>
      </c>
      <c r="M23" s="56">
        <v>12.8</v>
      </c>
      <c r="N23" s="56">
        <v>11.8</v>
      </c>
      <c r="O23" s="56">
        <v>14.2</v>
      </c>
      <c r="P23" s="56">
        <v>11.2</v>
      </c>
      <c r="Q23" s="56">
        <v>11.9</v>
      </c>
      <c r="R23" s="56">
        <v>13.9</v>
      </c>
      <c r="S23" s="56">
        <v>12.6</v>
      </c>
      <c r="T23" s="56">
        <v>15.7</v>
      </c>
      <c r="U23" s="56">
        <v>15.3</v>
      </c>
      <c r="V23" s="56">
        <v>16.399999999999999</v>
      </c>
      <c r="W23" s="56">
        <v>15.9</v>
      </c>
      <c r="X23" s="56">
        <v>14.8</v>
      </c>
      <c r="Y23" s="56">
        <v>14.8</v>
      </c>
      <c r="Z23" s="58" t="s">
        <v>81</v>
      </c>
      <c r="AA23" s="58" t="s">
        <v>81</v>
      </c>
      <c r="AB23" s="58" t="s">
        <v>81</v>
      </c>
      <c r="AC23" s="58" t="s">
        <v>81</v>
      </c>
      <c r="AD23" s="58" t="s">
        <v>81</v>
      </c>
      <c r="AE23" s="58" t="s">
        <v>81</v>
      </c>
      <c r="AF23" s="58" t="s">
        <v>81</v>
      </c>
      <c r="AG23" s="58" t="s">
        <v>81</v>
      </c>
      <c r="AH23" s="58" t="s">
        <v>81</v>
      </c>
      <c r="AI23" s="58" t="s">
        <v>81</v>
      </c>
      <c r="AJ23" s="58" t="s">
        <v>81</v>
      </c>
      <c r="AK23" s="58" t="s">
        <v>81</v>
      </c>
      <c r="AL23" s="58" t="s">
        <v>81</v>
      </c>
      <c r="AM23" s="58" t="s">
        <v>81</v>
      </c>
      <c r="AN23" s="58" t="s">
        <v>81</v>
      </c>
      <c r="AO23" s="58" t="s">
        <v>81</v>
      </c>
      <c r="AP23" s="58" t="s">
        <v>81</v>
      </c>
      <c r="AQ23" s="58" t="s">
        <v>81</v>
      </c>
      <c r="AR23" s="58" t="s">
        <v>81</v>
      </c>
      <c r="AS23" s="58" t="s">
        <v>81</v>
      </c>
      <c r="AT23" s="58" t="s">
        <v>81</v>
      </c>
      <c r="AU23" s="58" t="s">
        <v>81</v>
      </c>
      <c r="AV23" s="58" t="s">
        <v>81</v>
      </c>
      <c r="AW23" s="58" t="s">
        <v>81</v>
      </c>
      <c r="AX23" s="58" t="s">
        <v>81</v>
      </c>
      <c r="AY23" s="58" t="s">
        <v>81</v>
      </c>
      <c r="AZ23" s="58" t="s">
        <v>81</v>
      </c>
      <c r="BA23" s="58" t="s">
        <v>81</v>
      </c>
      <c r="BB23" s="58" t="s">
        <v>81</v>
      </c>
      <c r="BC23" s="58" t="s">
        <v>81</v>
      </c>
      <c r="BD23" s="58" t="s">
        <v>81</v>
      </c>
      <c r="BE23" s="58" t="s">
        <v>81</v>
      </c>
    </row>
    <row r="24" spans="1:5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1:57">
      <c r="A25" s="142" t="s">
        <v>139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57">
      <c r="A26" s="10" t="s">
        <v>58</v>
      </c>
      <c r="B26" s="11">
        <v>654</v>
      </c>
      <c r="C26" s="11">
        <v>608</v>
      </c>
      <c r="D26" s="11">
        <v>551</v>
      </c>
      <c r="E26" s="11">
        <v>581</v>
      </c>
      <c r="F26" s="11">
        <v>561</v>
      </c>
      <c r="G26" s="11">
        <v>528</v>
      </c>
      <c r="H26" s="11">
        <v>534</v>
      </c>
      <c r="I26" s="11">
        <v>525</v>
      </c>
      <c r="J26" s="11">
        <v>481</v>
      </c>
      <c r="K26" s="11">
        <v>426</v>
      </c>
      <c r="L26" s="11">
        <v>413</v>
      </c>
      <c r="M26" s="11">
        <v>380</v>
      </c>
      <c r="N26" s="11">
        <v>378</v>
      </c>
      <c r="O26" s="11">
        <v>362</v>
      </c>
      <c r="P26" s="11">
        <v>323</v>
      </c>
      <c r="Q26" s="11">
        <v>297</v>
      </c>
      <c r="R26" s="11">
        <v>287</v>
      </c>
      <c r="S26" s="11">
        <v>296</v>
      </c>
      <c r="T26" s="11">
        <v>185</v>
      </c>
      <c r="U26" s="11">
        <v>400</v>
      </c>
      <c r="V26" s="11">
        <v>461</v>
      </c>
      <c r="W26" s="11">
        <v>442</v>
      </c>
      <c r="X26" s="11">
        <v>453</v>
      </c>
      <c r="Y26" s="11">
        <v>428</v>
      </c>
      <c r="Z26" s="58" t="s">
        <v>81</v>
      </c>
      <c r="AA26" s="58" t="s">
        <v>81</v>
      </c>
      <c r="AB26" s="58" t="s">
        <v>81</v>
      </c>
      <c r="AC26" s="58" t="s">
        <v>81</v>
      </c>
      <c r="AD26" s="58" t="s">
        <v>81</v>
      </c>
      <c r="AE26" s="58" t="s">
        <v>81</v>
      </c>
      <c r="AF26" s="58" t="s">
        <v>81</v>
      </c>
      <c r="AG26" s="58" t="s">
        <v>81</v>
      </c>
      <c r="AH26" s="58" t="s">
        <v>81</v>
      </c>
      <c r="AI26" s="58" t="s">
        <v>81</v>
      </c>
      <c r="AJ26" s="58" t="s">
        <v>81</v>
      </c>
      <c r="AK26" s="58" t="s">
        <v>81</v>
      </c>
      <c r="AL26" s="58" t="s">
        <v>81</v>
      </c>
      <c r="AM26" s="58" t="s">
        <v>81</v>
      </c>
      <c r="AN26" s="58" t="s">
        <v>81</v>
      </c>
      <c r="AO26" s="58" t="s">
        <v>81</v>
      </c>
      <c r="AP26" s="58" t="s">
        <v>81</v>
      </c>
      <c r="AQ26" s="58" t="s">
        <v>81</v>
      </c>
      <c r="AR26" s="58" t="s">
        <v>81</v>
      </c>
      <c r="AS26" s="58" t="s">
        <v>81</v>
      </c>
      <c r="AT26" s="58" t="s">
        <v>81</v>
      </c>
      <c r="AU26" s="58" t="s">
        <v>81</v>
      </c>
      <c r="AV26" s="58" t="s">
        <v>81</v>
      </c>
      <c r="AW26" s="58" t="s">
        <v>81</v>
      </c>
      <c r="AX26" s="58" t="s">
        <v>81</v>
      </c>
      <c r="AY26" s="58" t="s">
        <v>81</v>
      </c>
      <c r="AZ26" s="58" t="s">
        <v>81</v>
      </c>
      <c r="BA26" s="58" t="s">
        <v>81</v>
      </c>
      <c r="BB26" s="58" t="s">
        <v>81</v>
      </c>
      <c r="BC26" s="58" t="s">
        <v>81</v>
      </c>
      <c r="BD26" s="58" t="s">
        <v>81</v>
      </c>
      <c r="BE26" s="58" t="s">
        <v>81</v>
      </c>
    </row>
    <row r="27" spans="1:57">
      <c r="A27" s="10" t="s">
        <v>140</v>
      </c>
      <c r="B27" s="11">
        <v>44</v>
      </c>
      <c r="C27" s="11">
        <v>47</v>
      </c>
      <c r="D27" s="11">
        <v>39</v>
      </c>
      <c r="E27" s="11">
        <v>40</v>
      </c>
      <c r="F27" s="11">
        <v>0</v>
      </c>
      <c r="G27" s="11">
        <v>-8</v>
      </c>
      <c r="H27" s="11">
        <v>5</v>
      </c>
      <c r="I27" s="11">
        <v>16</v>
      </c>
      <c r="J27" s="11">
        <v>3</v>
      </c>
      <c r="K27" s="11">
        <v>2</v>
      </c>
      <c r="L27" s="11">
        <v>8</v>
      </c>
      <c r="M27" s="11">
        <v>9</v>
      </c>
      <c r="N27" s="11">
        <v>5</v>
      </c>
      <c r="O27" s="11">
        <v>9</v>
      </c>
      <c r="P27" s="11">
        <v>4</v>
      </c>
      <c r="Q27" s="11">
        <v>-24</v>
      </c>
      <c r="R27" s="11">
        <v>-48</v>
      </c>
      <c r="S27" s="11">
        <v>-24</v>
      </c>
      <c r="T27" s="11">
        <v>-59</v>
      </c>
      <c r="U27" s="11">
        <v>-23</v>
      </c>
      <c r="V27" s="11">
        <v>9</v>
      </c>
      <c r="W27" s="11">
        <v>11</v>
      </c>
      <c r="X27" s="11">
        <v>-6</v>
      </c>
      <c r="Y27" s="11">
        <v>-1</v>
      </c>
      <c r="Z27" s="58" t="s">
        <v>81</v>
      </c>
      <c r="AA27" s="58" t="s">
        <v>81</v>
      </c>
      <c r="AB27" s="58" t="s">
        <v>81</v>
      </c>
      <c r="AC27" s="58" t="s">
        <v>81</v>
      </c>
      <c r="AD27" s="58" t="s">
        <v>81</v>
      </c>
      <c r="AE27" s="58" t="s">
        <v>81</v>
      </c>
      <c r="AF27" s="58" t="s">
        <v>81</v>
      </c>
      <c r="AG27" s="58" t="s">
        <v>81</v>
      </c>
      <c r="AH27" s="58" t="s">
        <v>81</v>
      </c>
      <c r="AI27" s="58" t="s">
        <v>81</v>
      </c>
      <c r="AJ27" s="58" t="s">
        <v>81</v>
      </c>
      <c r="AK27" s="58" t="s">
        <v>81</v>
      </c>
      <c r="AL27" s="58" t="s">
        <v>81</v>
      </c>
      <c r="AM27" s="58" t="s">
        <v>81</v>
      </c>
      <c r="AN27" s="58" t="s">
        <v>81</v>
      </c>
      <c r="AO27" s="58" t="s">
        <v>81</v>
      </c>
      <c r="AP27" s="58" t="s">
        <v>81</v>
      </c>
      <c r="AQ27" s="58" t="s">
        <v>81</v>
      </c>
      <c r="AR27" s="58" t="s">
        <v>81</v>
      </c>
      <c r="AS27" s="58" t="s">
        <v>81</v>
      </c>
      <c r="AT27" s="58" t="s">
        <v>81</v>
      </c>
      <c r="AU27" s="58" t="s">
        <v>81</v>
      </c>
      <c r="AV27" s="58" t="s">
        <v>81</v>
      </c>
      <c r="AW27" s="58" t="s">
        <v>81</v>
      </c>
      <c r="AX27" s="58" t="s">
        <v>81</v>
      </c>
      <c r="AY27" s="58" t="s">
        <v>81</v>
      </c>
      <c r="AZ27" s="58" t="s">
        <v>81</v>
      </c>
      <c r="BA27" s="58" t="s">
        <v>81</v>
      </c>
      <c r="BB27" s="58" t="s">
        <v>81</v>
      </c>
      <c r="BC27" s="58" t="s">
        <v>81</v>
      </c>
      <c r="BD27" s="58" t="s">
        <v>81</v>
      </c>
      <c r="BE27" s="58" t="s">
        <v>81</v>
      </c>
    </row>
    <row r="28" spans="1:57">
      <c r="A28" s="10" t="s">
        <v>141</v>
      </c>
      <c r="B28" s="56">
        <v>6.7</v>
      </c>
      <c r="C28" s="56">
        <v>7.7</v>
      </c>
      <c r="D28" s="56">
        <v>7.1</v>
      </c>
      <c r="E28" s="56">
        <v>6.9</v>
      </c>
      <c r="F28" s="56">
        <v>0</v>
      </c>
      <c r="G28" s="56">
        <v>-1.5</v>
      </c>
      <c r="H28" s="56">
        <v>0.9</v>
      </c>
      <c r="I28" s="56">
        <v>3</v>
      </c>
      <c r="J28" s="56">
        <v>0.6</v>
      </c>
      <c r="K28" s="56">
        <v>0.5</v>
      </c>
      <c r="L28" s="56">
        <v>1.9</v>
      </c>
      <c r="M28" s="56">
        <v>2.4</v>
      </c>
      <c r="N28" s="56">
        <v>1.3</v>
      </c>
      <c r="O28" s="56">
        <v>2.5</v>
      </c>
      <c r="P28" s="56">
        <v>1.2</v>
      </c>
      <c r="Q28" s="56">
        <v>-8.1</v>
      </c>
      <c r="R28" s="56">
        <v>-16.7</v>
      </c>
      <c r="S28" s="56">
        <v>-8.1</v>
      </c>
      <c r="T28" s="56">
        <v>-31.9</v>
      </c>
      <c r="U28" s="56">
        <v>-5.8</v>
      </c>
      <c r="V28" s="56">
        <v>2</v>
      </c>
      <c r="W28" s="56">
        <v>2.5</v>
      </c>
      <c r="X28" s="56">
        <v>-1.3</v>
      </c>
      <c r="Y28" s="56">
        <v>-0.2</v>
      </c>
      <c r="Z28" s="58" t="s">
        <v>81</v>
      </c>
      <c r="AA28" s="58" t="s">
        <v>81</v>
      </c>
      <c r="AB28" s="58" t="s">
        <v>81</v>
      </c>
      <c r="AC28" s="58" t="s">
        <v>81</v>
      </c>
      <c r="AD28" s="58" t="s">
        <v>81</v>
      </c>
      <c r="AE28" s="58" t="s">
        <v>81</v>
      </c>
      <c r="AF28" s="58" t="s">
        <v>81</v>
      </c>
      <c r="AG28" s="58" t="s">
        <v>81</v>
      </c>
      <c r="AH28" s="58" t="s">
        <v>81</v>
      </c>
      <c r="AI28" s="58" t="s">
        <v>81</v>
      </c>
      <c r="AJ28" s="58" t="s">
        <v>81</v>
      </c>
      <c r="AK28" s="58" t="s">
        <v>81</v>
      </c>
      <c r="AL28" s="58" t="s">
        <v>81</v>
      </c>
      <c r="AM28" s="58" t="s">
        <v>81</v>
      </c>
      <c r="AN28" s="58" t="s">
        <v>81</v>
      </c>
      <c r="AO28" s="58" t="s">
        <v>81</v>
      </c>
      <c r="AP28" s="58" t="s">
        <v>81</v>
      </c>
      <c r="AQ28" s="58" t="s">
        <v>81</v>
      </c>
      <c r="AR28" s="58" t="s">
        <v>81</v>
      </c>
      <c r="AS28" s="58" t="s">
        <v>81</v>
      </c>
      <c r="AT28" s="58" t="s">
        <v>81</v>
      </c>
      <c r="AU28" s="58" t="s">
        <v>81</v>
      </c>
      <c r="AV28" s="58" t="s">
        <v>81</v>
      </c>
      <c r="AW28" s="58" t="s">
        <v>81</v>
      </c>
      <c r="AX28" s="58" t="s">
        <v>81</v>
      </c>
      <c r="AY28" s="58" t="s">
        <v>81</v>
      </c>
      <c r="AZ28" s="58" t="s">
        <v>81</v>
      </c>
      <c r="BA28" s="58" t="s">
        <v>81</v>
      </c>
      <c r="BB28" s="58" t="s">
        <v>81</v>
      </c>
      <c r="BC28" s="58" t="s">
        <v>81</v>
      </c>
      <c r="BD28" s="58" t="s">
        <v>81</v>
      </c>
      <c r="BE28" s="58" t="s">
        <v>81</v>
      </c>
    </row>
    <row r="29" spans="1:5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1"/>
      <c r="AW29" s="11"/>
      <c r="AX29" s="11"/>
      <c r="AY29" s="11"/>
      <c r="AZ29" s="11"/>
      <c r="BA29" s="11"/>
      <c r="BB29" s="11"/>
      <c r="BC29" s="11"/>
      <c r="BD29" s="11"/>
      <c r="BE29" s="11"/>
    </row>
    <row r="30" spans="1:57">
      <c r="A30" s="23" t="s">
        <v>142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4"/>
      <c r="AW30" s="24"/>
      <c r="AX30" s="24"/>
      <c r="AY30" s="24"/>
      <c r="AZ30" s="24"/>
      <c r="BA30" s="24"/>
      <c r="BB30" s="24"/>
      <c r="BC30" s="24"/>
      <c r="BD30" s="24"/>
      <c r="BE30" s="24"/>
    </row>
    <row r="31" spans="1:57">
      <c r="A31" s="10" t="s">
        <v>143</v>
      </c>
      <c r="B31" s="5">
        <v>1017</v>
      </c>
      <c r="C31" s="5">
        <v>1062</v>
      </c>
      <c r="D31" s="5">
        <v>1087</v>
      </c>
      <c r="E31" s="5">
        <v>930</v>
      </c>
      <c r="F31" s="5">
        <v>796</v>
      </c>
      <c r="G31" s="5">
        <v>1064</v>
      </c>
      <c r="H31" s="5">
        <v>1080</v>
      </c>
      <c r="I31" s="5">
        <v>891</v>
      </c>
      <c r="J31" s="5">
        <v>701</v>
      </c>
      <c r="K31" s="5">
        <v>751</v>
      </c>
      <c r="L31" s="5">
        <v>799</v>
      </c>
      <c r="M31" s="5">
        <v>512</v>
      </c>
      <c r="N31" s="5">
        <v>363</v>
      </c>
      <c r="O31" s="5">
        <v>525</v>
      </c>
      <c r="P31" s="5">
        <v>605</v>
      </c>
      <c r="Q31" s="5">
        <v>614</v>
      </c>
      <c r="R31" s="5">
        <v>540</v>
      </c>
      <c r="S31" s="5">
        <v>705</v>
      </c>
      <c r="T31" s="5">
        <v>848</v>
      </c>
      <c r="U31" s="209">
        <v>713</v>
      </c>
      <c r="V31" s="209">
        <v>589</v>
      </c>
      <c r="W31" s="209">
        <v>659</v>
      </c>
      <c r="X31" s="209">
        <v>660</v>
      </c>
      <c r="Y31" s="209">
        <v>453</v>
      </c>
      <c r="Z31" s="209">
        <v>402</v>
      </c>
      <c r="AA31" s="209">
        <v>478</v>
      </c>
      <c r="AB31" s="209">
        <v>505</v>
      </c>
      <c r="AC31" s="10">
        <v>458</v>
      </c>
      <c r="AD31" s="10">
        <v>232</v>
      </c>
      <c r="AE31" s="10">
        <v>330</v>
      </c>
      <c r="AF31" s="10">
        <v>340</v>
      </c>
      <c r="AG31" s="52">
        <v>478</v>
      </c>
      <c r="AH31" s="52">
        <v>572</v>
      </c>
      <c r="AI31" s="52">
        <v>656</v>
      </c>
      <c r="AJ31" s="52">
        <v>543</v>
      </c>
      <c r="AK31" s="52">
        <v>500</v>
      </c>
      <c r="AL31" s="52">
        <v>628</v>
      </c>
      <c r="AM31" s="52">
        <v>709</v>
      </c>
      <c r="AN31" s="52">
        <v>591</v>
      </c>
      <c r="AO31" s="52">
        <v>657</v>
      </c>
      <c r="AP31" s="52">
        <v>819</v>
      </c>
      <c r="AQ31" s="52">
        <v>824</v>
      </c>
      <c r="AR31" s="52">
        <v>748</v>
      </c>
      <c r="AS31" s="52">
        <v>673</v>
      </c>
      <c r="AT31" s="52">
        <v>763</v>
      </c>
      <c r="AU31" s="52">
        <v>634</v>
      </c>
      <c r="AV31" s="11">
        <v>556</v>
      </c>
      <c r="AW31" s="11">
        <v>484</v>
      </c>
      <c r="AX31" s="11">
        <v>458</v>
      </c>
      <c r="AY31" s="11">
        <v>488</v>
      </c>
      <c r="AZ31" s="11">
        <v>491</v>
      </c>
      <c r="BA31" s="11">
        <v>638</v>
      </c>
      <c r="BB31" s="11">
        <v>586</v>
      </c>
      <c r="BC31" s="11">
        <v>549</v>
      </c>
      <c r="BD31" s="11">
        <v>513</v>
      </c>
      <c r="BE31" s="11">
        <v>547</v>
      </c>
    </row>
    <row r="32" spans="1:57">
      <c r="A32" s="10" t="s">
        <v>144</v>
      </c>
      <c r="B32" s="5">
        <v>66</v>
      </c>
      <c r="C32" s="5">
        <v>55</v>
      </c>
      <c r="D32" s="5">
        <v>33</v>
      </c>
      <c r="E32" s="5">
        <v>71</v>
      </c>
      <c r="F32" s="5">
        <v>127</v>
      </c>
      <c r="G32" s="5">
        <v>81</v>
      </c>
      <c r="H32" s="5">
        <v>102</v>
      </c>
      <c r="I32" s="5">
        <v>69</v>
      </c>
      <c r="J32" s="5">
        <v>87</v>
      </c>
      <c r="K32" s="5">
        <v>75</v>
      </c>
      <c r="L32" s="5">
        <v>63</v>
      </c>
      <c r="M32" s="5">
        <v>71</v>
      </c>
      <c r="N32" s="5">
        <v>66</v>
      </c>
      <c r="O32" s="5">
        <v>58</v>
      </c>
      <c r="P32" s="5">
        <v>58</v>
      </c>
      <c r="Q32" s="5">
        <v>48</v>
      </c>
      <c r="R32" s="5">
        <v>72</v>
      </c>
      <c r="S32" s="5">
        <v>79</v>
      </c>
      <c r="T32" s="5">
        <v>116</v>
      </c>
      <c r="U32" s="209">
        <v>90</v>
      </c>
      <c r="V32" s="209">
        <v>78</v>
      </c>
      <c r="W32" s="209">
        <v>65</v>
      </c>
      <c r="X32" s="209">
        <v>46</v>
      </c>
      <c r="Y32" s="209">
        <v>46</v>
      </c>
      <c r="Z32" s="209">
        <v>48</v>
      </c>
      <c r="AA32" s="209">
        <v>44</v>
      </c>
      <c r="AB32" s="209">
        <v>51</v>
      </c>
      <c r="AC32" s="10">
        <v>41</v>
      </c>
      <c r="AD32" s="10">
        <v>45</v>
      </c>
      <c r="AE32" s="10">
        <v>39</v>
      </c>
      <c r="AF32" s="10">
        <v>39</v>
      </c>
      <c r="AG32" s="52">
        <v>34</v>
      </c>
      <c r="AH32" s="52">
        <v>58</v>
      </c>
      <c r="AI32" s="52">
        <v>42</v>
      </c>
      <c r="AJ32" s="52">
        <v>32</v>
      </c>
      <c r="AK32" s="52">
        <v>38</v>
      </c>
      <c r="AL32" s="52">
        <v>47</v>
      </c>
      <c r="AM32" s="52">
        <v>31</v>
      </c>
      <c r="AN32" s="52">
        <v>28</v>
      </c>
      <c r="AO32" s="52">
        <v>55</v>
      </c>
      <c r="AP32" s="52">
        <v>62</v>
      </c>
      <c r="AQ32" s="52">
        <v>44</v>
      </c>
      <c r="AR32" s="52">
        <v>44</v>
      </c>
      <c r="AS32" s="52">
        <v>36</v>
      </c>
      <c r="AT32" s="52">
        <v>61</v>
      </c>
      <c r="AU32" s="52">
        <v>42</v>
      </c>
      <c r="AV32" s="11">
        <v>54</v>
      </c>
      <c r="AW32" s="11">
        <v>54</v>
      </c>
      <c r="AX32" s="62">
        <v>116</v>
      </c>
      <c r="AY32" s="62">
        <v>59</v>
      </c>
      <c r="AZ32" s="62">
        <v>50</v>
      </c>
      <c r="BA32" s="62">
        <v>43</v>
      </c>
      <c r="BB32" s="62">
        <v>70</v>
      </c>
      <c r="BC32" s="62">
        <v>59</v>
      </c>
      <c r="BD32" s="62">
        <v>50</v>
      </c>
      <c r="BE32" s="62">
        <v>45</v>
      </c>
    </row>
    <row r="33" spans="1:57">
      <c r="A33" s="10" t="s">
        <v>145</v>
      </c>
      <c r="B33" s="5">
        <v>1610</v>
      </c>
      <c r="C33" s="5">
        <v>1843</v>
      </c>
      <c r="D33" s="5">
        <v>1991</v>
      </c>
      <c r="E33" s="5">
        <v>1794</v>
      </c>
      <c r="F33" s="5">
        <v>1825</v>
      </c>
      <c r="G33" s="5">
        <v>2179</v>
      </c>
      <c r="H33" s="5">
        <v>2394</v>
      </c>
      <c r="I33" s="5">
        <v>1983</v>
      </c>
      <c r="J33" s="5">
        <v>1855</v>
      </c>
      <c r="K33" s="5">
        <v>2005</v>
      </c>
      <c r="L33" s="5">
        <v>2194</v>
      </c>
      <c r="M33" s="5">
        <v>1689</v>
      </c>
      <c r="N33" s="5">
        <v>1679</v>
      </c>
      <c r="O33" s="5">
        <v>1967</v>
      </c>
      <c r="P33" s="5">
        <v>2193</v>
      </c>
      <c r="Q33" s="5">
        <v>2097</v>
      </c>
      <c r="R33" s="5">
        <v>2139</v>
      </c>
      <c r="S33" s="5">
        <v>2285</v>
      </c>
      <c r="T33" s="5">
        <v>2492</v>
      </c>
      <c r="U33" s="209">
        <v>2420</v>
      </c>
      <c r="V33" s="209">
        <v>2302</v>
      </c>
      <c r="W33" s="209">
        <v>2556</v>
      </c>
      <c r="X33" s="209">
        <v>2727</v>
      </c>
      <c r="Y33" s="209">
        <v>2378</v>
      </c>
      <c r="Z33" s="209">
        <v>2091</v>
      </c>
      <c r="AA33" s="209">
        <v>2339</v>
      </c>
      <c r="AB33" s="209">
        <v>2561</v>
      </c>
      <c r="AC33" s="52">
        <v>2173</v>
      </c>
      <c r="AD33" s="52">
        <v>2035</v>
      </c>
      <c r="AE33" s="52">
        <v>2256</v>
      </c>
      <c r="AF33" s="52">
        <v>2735</v>
      </c>
      <c r="AG33" s="52">
        <v>2308</v>
      </c>
      <c r="AH33" s="52">
        <v>2443</v>
      </c>
      <c r="AI33" s="52">
        <v>2757</v>
      </c>
      <c r="AJ33" s="52">
        <v>2695</v>
      </c>
      <c r="AK33" s="52">
        <v>2615</v>
      </c>
      <c r="AL33" s="52">
        <v>2818</v>
      </c>
      <c r="AM33" s="52">
        <v>3170</v>
      </c>
      <c r="AN33" s="52">
        <v>2960</v>
      </c>
      <c r="AO33" s="52">
        <v>3118</v>
      </c>
      <c r="AP33" s="52">
        <v>3308</v>
      </c>
      <c r="AQ33" s="52">
        <v>3461</v>
      </c>
      <c r="AR33" s="52">
        <v>3493</v>
      </c>
      <c r="AS33" s="52">
        <v>3304</v>
      </c>
      <c r="AT33" s="52">
        <v>3230</v>
      </c>
      <c r="AU33" s="52">
        <v>3248</v>
      </c>
      <c r="AV33" s="11">
        <v>3244</v>
      </c>
      <c r="AW33" s="11">
        <v>3019</v>
      </c>
      <c r="AX33" s="11">
        <v>3056</v>
      </c>
      <c r="AY33" s="11">
        <v>3127</v>
      </c>
      <c r="AZ33" s="11">
        <v>3196</v>
      </c>
      <c r="BA33" s="11">
        <v>4277</v>
      </c>
      <c r="BB33" s="11">
        <v>2827</v>
      </c>
      <c r="BC33" s="11">
        <v>2997</v>
      </c>
      <c r="BD33" s="11">
        <v>2969</v>
      </c>
      <c r="BE33" s="11">
        <v>2846</v>
      </c>
    </row>
    <row r="34" spans="1:57">
      <c r="A34" s="10" t="s">
        <v>146</v>
      </c>
      <c r="B34" s="5">
        <v>8370</v>
      </c>
      <c r="C34" s="5">
        <v>8101</v>
      </c>
      <c r="D34" s="5">
        <v>7995</v>
      </c>
      <c r="E34" s="5">
        <v>8316</v>
      </c>
      <c r="F34" s="5">
        <v>7973</v>
      </c>
      <c r="G34" s="5">
        <v>8053</v>
      </c>
      <c r="H34" s="5">
        <v>8059</v>
      </c>
      <c r="I34" s="5">
        <v>7963</v>
      </c>
      <c r="J34" s="5">
        <v>7823</v>
      </c>
      <c r="K34" s="5">
        <v>7581</v>
      </c>
      <c r="L34" s="5">
        <v>7369</v>
      </c>
      <c r="M34" s="5">
        <v>7555</v>
      </c>
      <c r="N34" s="5">
        <v>7388</v>
      </c>
      <c r="O34" s="5">
        <v>7328</v>
      </c>
      <c r="P34" s="5">
        <v>7157</v>
      </c>
      <c r="Q34" s="5">
        <v>7382</v>
      </c>
      <c r="R34" s="5">
        <v>7198</v>
      </c>
      <c r="S34" s="5">
        <v>7515</v>
      </c>
      <c r="T34" s="5">
        <v>7439</v>
      </c>
      <c r="U34" s="209">
        <v>7989</v>
      </c>
      <c r="V34" s="209">
        <v>7576</v>
      </c>
      <c r="W34" s="209">
        <v>7514</v>
      </c>
      <c r="X34" s="209">
        <v>7362</v>
      </c>
      <c r="Y34" s="209">
        <v>7654</v>
      </c>
      <c r="Z34" s="209">
        <v>7027</v>
      </c>
      <c r="AA34" s="209">
        <v>6904</v>
      </c>
      <c r="AB34" s="209">
        <v>6833</v>
      </c>
      <c r="AC34" s="52">
        <v>7319</v>
      </c>
      <c r="AD34" s="52">
        <v>6979</v>
      </c>
      <c r="AE34" s="52">
        <v>6852</v>
      </c>
      <c r="AF34" s="52">
        <v>6727</v>
      </c>
      <c r="AG34" s="52">
        <v>7360</v>
      </c>
      <c r="AH34" s="52">
        <v>7329</v>
      </c>
      <c r="AI34" s="52">
        <v>8206</v>
      </c>
      <c r="AJ34" s="52">
        <v>7747</v>
      </c>
      <c r="AK34" s="52">
        <v>7770</v>
      </c>
      <c r="AL34" s="52">
        <v>7756</v>
      </c>
      <c r="AM34" s="52">
        <v>8040</v>
      </c>
      <c r="AN34" s="52">
        <v>7756</v>
      </c>
      <c r="AO34" s="52">
        <v>7790</v>
      </c>
      <c r="AP34" s="52">
        <v>8041</v>
      </c>
      <c r="AQ34" s="52">
        <v>7860</v>
      </c>
      <c r="AR34" s="52">
        <v>7830</v>
      </c>
      <c r="AS34" s="52">
        <v>7537</v>
      </c>
      <c r="AT34" s="52">
        <v>7438</v>
      </c>
      <c r="AU34" s="52">
        <v>7149</v>
      </c>
      <c r="AV34" s="11">
        <v>7155</v>
      </c>
      <c r="AW34" s="11">
        <v>6978</v>
      </c>
      <c r="AX34" s="11">
        <v>7066</v>
      </c>
      <c r="AY34" s="11">
        <v>6810</v>
      </c>
      <c r="AZ34" s="11">
        <v>6918</v>
      </c>
      <c r="BA34" s="11">
        <v>7278</v>
      </c>
      <c r="BB34" s="11">
        <v>6682</v>
      </c>
      <c r="BC34" s="11">
        <v>6750</v>
      </c>
      <c r="BD34" s="11">
        <v>6579</v>
      </c>
      <c r="BE34" s="11">
        <v>6442</v>
      </c>
    </row>
    <row r="35" spans="1:57">
      <c r="A35" s="10" t="s">
        <v>147</v>
      </c>
      <c r="B35" s="56">
        <v>11.2</v>
      </c>
      <c r="C35" s="56">
        <v>10.6</v>
      </c>
      <c r="D35" s="56">
        <v>10.4</v>
      </c>
      <c r="E35" s="56">
        <v>10.9</v>
      </c>
      <c r="F35" s="56">
        <v>10.9</v>
      </c>
      <c r="G35" s="56">
        <v>10.9</v>
      </c>
      <c r="H35" s="56">
        <v>10.9</v>
      </c>
      <c r="I35" s="56">
        <v>7.4642258605130856</v>
      </c>
      <c r="J35" s="56">
        <v>7.2</v>
      </c>
      <c r="K35" s="56">
        <v>6.8</v>
      </c>
      <c r="L35" s="56">
        <v>6.4</v>
      </c>
      <c r="M35" s="56">
        <v>8.6</v>
      </c>
      <c r="N35" s="56">
        <v>7.9</v>
      </c>
      <c r="O35" s="56">
        <v>7.1</v>
      </c>
      <c r="P35" s="56">
        <v>5.9</v>
      </c>
      <c r="Q35" s="56">
        <v>5.2</v>
      </c>
      <c r="R35" s="56">
        <v>6</v>
      </c>
      <c r="S35" s="56">
        <v>7.2</v>
      </c>
      <c r="T35" s="56">
        <v>8.8000000000000007</v>
      </c>
      <c r="U35" s="210">
        <v>9.1</v>
      </c>
      <c r="V35" s="210">
        <v>10</v>
      </c>
      <c r="W35" s="210">
        <v>9.4</v>
      </c>
      <c r="X35" s="210">
        <v>9.4</v>
      </c>
      <c r="Y35" s="210">
        <v>8.9</v>
      </c>
      <c r="Z35" s="210">
        <v>9.5</v>
      </c>
      <c r="AA35" s="210">
        <v>9.8000000000000007</v>
      </c>
      <c r="AB35" s="210">
        <v>9.8000000000000007</v>
      </c>
      <c r="AC35" s="57">
        <v>9</v>
      </c>
      <c r="AD35" s="58">
        <v>8.1999999999999993</v>
      </c>
      <c r="AE35" s="58">
        <v>8.3000000000000007</v>
      </c>
      <c r="AF35" s="58">
        <v>9.1999999999999993</v>
      </c>
      <c r="AG35" s="55">
        <v>10.8</v>
      </c>
      <c r="AH35" s="55">
        <v>11.1</v>
      </c>
      <c r="AI35" s="55">
        <v>8.9</v>
      </c>
      <c r="AJ35" s="55">
        <v>9.1999999999999993</v>
      </c>
      <c r="AK35" s="55">
        <v>9</v>
      </c>
      <c r="AL35" s="55">
        <v>8.6</v>
      </c>
      <c r="AM35" s="55">
        <v>8.6999999999999993</v>
      </c>
      <c r="AN35" s="55">
        <v>8.5</v>
      </c>
      <c r="AO35" s="55">
        <v>8.1</v>
      </c>
      <c r="AP35" s="55">
        <v>7.5</v>
      </c>
      <c r="AQ35" s="55">
        <v>6.6</v>
      </c>
      <c r="AR35" s="55">
        <v>6</v>
      </c>
      <c r="AS35" s="55">
        <v>5.8</v>
      </c>
      <c r="AT35" s="55">
        <v>6.1</v>
      </c>
      <c r="AU35" s="55">
        <v>4.9000000000000004</v>
      </c>
      <c r="AV35" s="10">
        <v>4.4000000000000004</v>
      </c>
      <c r="AW35" s="10">
        <v>2.6</v>
      </c>
      <c r="AX35" s="56">
        <v>1.9</v>
      </c>
      <c r="AY35" s="56">
        <v>2</v>
      </c>
      <c r="AZ35" s="56">
        <v>2.6</v>
      </c>
      <c r="BA35" s="56">
        <v>4</v>
      </c>
      <c r="BB35" s="57">
        <v>5.6</v>
      </c>
      <c r="BC35" s="57" t="s">
        <v>81</v>
      </c>
      <c r="BD35" s="57" t="s">
        <v>81</v>
      </c>
      <c r="BE35" s="57" t="s">
        <v>81</v>
      </c>
    </row>
    <row r="36" spans="1:57">
      <c r="A36" s="10" t="s">
        <v>148</v>
      </c>
      <c r="B36" s="56">
        <v>48.8</v>
      </c>
      <c r="C36" s="56">
        <v>47.7</v>
      </c>
      <c r="D36" s="56">
        <v>47.7</v>
      </c>
      <c r="E36" s="56">
        <v>48.5</v>
      </c>
      <c r="F36" s="56">
        <v>47.7</v>
      </c>
      <c r="G36" s="56">
        <v>47.8</v>
      </c>
      <c r="H36" s="56">
        <v>47.2</v>
      </c>
      <c r="I36" s="56">
        <v>47.8</v>
      </c>
      <c r="J36" s="56">
        <v>48.4</v>
      </c>
      <c r="K36" s="56">
        <v>47.3</v>
      </c>
      <c r="L36" s="56">
        <v>47</v>
      </c>
      <c r="M36" s="56">
        <v>48.1</v>
      </c>
      <c r="N36" s="56">
        <v>47.3</v>
      </c>
      <c r="O36" s="56">
        <v>46.1</v>
      </c>
      <c r="P36" s="56">
        <v>46.2</v>
      </c>
      <c r="Q36" s="56">
        <v>46.4</v>
      </c>
      <c r="R36" s="56">
        <v>45</v>
      </c>
      <c r="S36" s="56">
        <v>45.6</v>
      </c>
      <c r="T36" s="56">
        <v>46</v>
      </c>
      <c r="U36" s="211">
        <v>43.2</v>
      </c>
      <c r="V36" s="211">
        <v>43.4</v>
      </c>
      <c r="W36" s="211">
        <v>42.4</v>
      </c>
      <c r="X36" s="211">
        <v>42</v>
      </c>
      <c r="Y36" s="211">
        <v>41.7</v>
      </c>
      <c r="Z36" s="211">
        <v>43.3</v>
      </c>
      <c r="AA36" s="211">
        <v>41.9</v>
      </c>
      <c r="AB36" s="211">
        <v>41.4</v>
      </c>
      <c r="AC36" s="10">
        <v>42.1</v>
      </c>
      <c r="AD36" s="10">
        <v>41.3</v>
      </c>
      <c r="AE36" s="10">
        <v>41.7</v>
      </c>
      <c r="AF36" s="10">
        <v>39.1</v>
      </c>
      <c r="AG36" s="55">
        <v>46.2</v>
      </c>
      <c r="AH36" s="55">
        <v>45.5</v>
      </c>
      <c r="AI36" s="55">
        <v>44.4</v>
      </c>
      <c r="AJ36" s="55">
        <v>44.4</v>
      </c>
      <c r="AK36" s="55">
        <v>44.6</v>
      </c>
      <c r="AL36" s="55">
        <v>44.5</v>
      </c>
      <c r="AM36" s="55">
        <v>43.2</v>
      </c>
      <c r="AN36" s="55">
        <v>42.9</v>
      </c>
      <c r="AO36" s="55">
        <v>41.7</v>
      </c>
      <c r="AP36" s="55">
        <v>40.6</v>
      </c>
      <c r="AQ36" s="55">
        <v>39.799999999999997</v>
      </c>
      <c r="AR36" s="55">
        <v>39.700000000000003</v>
      </c>
      <c r="AS36" s="55">
        <v>40.5</v>
      </c>
      <c r="AT36" s="55">
        <v>41.7</v>
      </c>
      <c r="AU36" s="55">
        <v>39.299999999999997</v>
      </c>
      <c r="AV36" s="10">
        <v>39.200000000000003</v>
      </c>
      <c r="AW36" s="10">
        <v>38.200000000000003</v>
      </c>
      <c r="AX36" s="56">
        <v>35.6</v>
      </c>
      <c r="AY36" s="56">
        <v>36.200000000000003</v>
      </c>
      <c r="AZ36" s="56">
        <v>37.4</v>
      </c>
      <c r="BA36" s="56">
        <v>26.4</v>
      </c>
      <c r="BB36" s="56">
        <v>-4.5</v>
      </c>
      <c r="BC36" s="56">
        <v>-4.9000000000000004</v>
      </c>
      <c r="BD36" s="56">
        <v>-4.7</v>
      </c>
      <c r="BE36" s="56">
        <v>-14.8</v>
      </c>
    </row>
    <row r="37" spans="1:57">
      <c r="A37" s="10" t="s">
        <v>149</v>
      </c>
      <c r="B37" s="56">
        <v>29.6</v>
      </c>
      <c r="C37" s="56">
        <v>35.5</v>
      </c>
      <c r="D37" s="56">
        <v>38.700000000000003</v>
      </c>
      <c r="E37" s="56">
        <v>33.1</v>
      </c>
      <c r="F37" s="56">
        <v>35.799999999999997</v>
      </c>
      <c r="G37" s="56">
        <v>41.9</v>
      </c>
      <c r="H37" s="56">
        <v>46.5</v>
      </c>
      <c r="I37" s="56">
        <v>38.73046875</v>
      </c>
      <c r="J37" s="56">
        <v>37.1</v>
      </c>
      <c r="K37" s="56">
        <v>41.7</v>
      </c>
      <c r="L37" s="56">
        <v>47.8</v>
      </c>
      <c r="M37" s="56">
        <v>35.6</v>
      </c>
      <c r="N37" s="56">
        <v>37.200000000000003</v>
      </c>
      <c r="O37" s="56">
        <v>44.7</v>
      </c>
      <c r="P37" s="56">
        <v>51.5</v>
      </c>
      <c r="Q37" s="56">
        <v>47.8</v>
      </c>
      <c r="R37" s="56">
        <v>51.5</v>
      </c>
      <c r="S37" s="56">
        <v>52.1</v>
      </c>
      <c r="T37" s="56">
        <v>57.8</v>
      </c>
      <c r="U37" s="211">
        <v>54.6</v>
      </c>
      <c r="V37" s="211">
        <v>54.8</v>
      </c>
      <c r="W37" s="211">
        <v>62.3</v>
      </c>
      <c r="X37" s="211">
        <v>69</v>
      </c>
      <c r="Y37" s="211">
        <v>57.9</v>
      </c>
      <c r="Z37" s="211">
        <v>52.7</v>
      </c>
      <c r="AA37" s="211">
        <v>60.8</v>
      </c>
      <c r="AB37" s="211">
        <v>68.099999999999994</v>
      </c>
      <c r="AC37" s="10">
        <v>53.5</v>
      </c>
      <c r="AD37" s="10">
        <v>53.3</v>
      </c>
      <c r="AE37" s="10">
        <v>60.4</v>
      </c>
      <c r="AF37" s="10">
        <v>73.2</v>
      </c>
      <c r="AG37" s="55">
        <v>54.3</v>
      </c>
      <c r="AH37" s="55">
        <v>58.2</v>
      </c>
      <c r="AI37" s="55">
        <v>60.4</v>
      </c>
      <c r="AJ37" s="55">
        <v>61.6</v>
      </c>
      <c r="AK37" s="55">
        <v>59.6</v>
      </c>
      <c r="AL37" s="55">
        <v>64.900000000000006</v>
      </c>
      <c r="AM37" s="55">
        <v>73</v>
      </c>
      <c r="AN37" s="55">
        <v>71.900000000000006</v>
      </c>
      <c r="AO37" s="55">
        <v>77.5</v>
      </c>
      <c r="AP37" s="55">
        <v>81.7</v>
      </c>
      <c r="AQ37" s="55">
        <v>89.9</v>
      </c>
      <c r="AR37" s="55">
        <v>91.4</v>
      </c>
      <c r="AS37" s="55">
        <v>87.9</v>
      </c>
      <c r="AT37" s="55">
        <v>86.2</v>
      </c>
      <c r="AU37" s="55">
        <v>93.7</v>
      </c>
      <c r="AV37" s="10">
        <v>94.2</v>
      </c>
      <c r="AW37" s="56">
        <v>92</v>
      </c>
      <c r="AX37" s="10">
        <v>91.9</v>
      </c>
      <c r="AY37" s="10">
        <v>96.5</v>
      </c>
      <c r="AZ37" s="10">
        <v>95.8</v>
      </c>
      <c r="BA37" s="56">
        <v>175</v>
      </c>
      <c r="BB37" s="57" t="s">
        <v>81</v>
      </c>
      <c r="BC37" s="57" t="s">
        <v>81</v>
      </c>
      <c r="BD37" s="57" t="s">
        <v>81</v>
      </c>
      <c r="BE37" s="57" t="s">
        <v>81</v>
      </c>
    </row>
    <row r="38" spans="1:57">
      <c r="A38" s="10" t="s">
        <v>150</v>
      </c>
      <c r="B38" s="56">
        <v>8.8000000000000007</v>
      </c>
      <c r="C38" s="56">
        <v>8.8000000000000007</v>
      </c>
      <c r="D38" s="56">
        <v>9.5</v>
      </c>
      <c r="E38" s="56">
        <v>8.8000000000000007</v>
      </c>
      <c r="F38" s="56">
        <v>8.6</v>
      </c>
      <c r="G38" s="56">
        <v>7.8</v>
      </c>
      <c r="H38" s="56">
        <v>7.3009708737864081</v>
      </c>
      <c r="I38" s="56">
        <v>4.0999999999999996</v>
      </c>
      <c r="J38" s="56">
        <v>5.5</v>
      </c>
      <c r="K38" s="56">
        <v>6.5</v>
      </c>
      <c r="L38" s="56">
        <v>7</v>
      </c>
      <c r="M38" s="56">
        <v>10.5</v>
      </c>
      <c r="N38" s="56">
        <v>10.5</v>
      </c>
      <c r="O38" s="56">
        <v>9.1</v>
      </c>
      <c r="P38" s="56">
        <v>7.2</v>
      </c>
      <c r="Q38" s="56">
        <v>7.5</v>
      </c>
      <c r="R38" s="56">
        <v>6.4</v>
      </c>
      <c r="S38" s="56">
        <v>8.1999999999999993</v>
      </c>
      <c r="T38" s="56">
        <v>10.4</v>
      </c>
      <c r="U38" s="211">
        <v>9.9</v>
      </c>
      <c r="V38" s="211">
        <v>11.9</v>
      </c>
      <c r="W38" s="211">
        <v>11.8</v>
      </c>
      <c r="X38" s="211">
        <v>12.3</v>
      </c>
      <c r="Y38" s="211">
        <v>11.9</v>
      </c>
      <c r="Z38" s="211">
        <v>12.2</v>
      </c>
      <c r="AA38" s="211">
        <v>8.9</v>
      </c>
      <c r="AB38" s="211">
        <v>8.5</v>
      </c>
      <c r="AC38" s="10">
        <v>6.6</v>
      </c>
      <c r="AD38" s="10">
        <v>6.2</v>
      </c>
      <c r="AE38" s="10">
        <v>9.1</v>
      </c>
      <c r="AF38" s="10">
        <v>8.6999999999999993</v>
      </c>
      <c r="AG38" s="54">
        <v>-4.0999999999999996</v>
      </c>
      <c r="AH38" s="54">
        <v>-4.5</v>
      </c>
      <c r="AI38" s="54">
        <v>8.5</v>
      </c>
      <c r="AJ38" s="54">
        <v>9.3000000000000007</v>
      </c>
      <c r="AK38" s="54">
        <v>9</v>
      </c>
      <c r="AL38" s="55">
        <v>8.9</v>
      </c>
      <c r="AM38" s="55">
        <v>8.9</v>
      </c>
      <c r="AN38" s="55">
        <v>8.4</v>
      </c>
      <c r="AO38" s="55">
        <v>7.1</v>
      </c>
      <c r="AP38" s="55">
        <v>6</v>
      </c>
      <c r="AQ38" s="55">
        <v>7</v>
      </c>
      <c r="AR38" s="55">
        <v>7</v>
      </c>
      <c r="AS38" s="55">
        <v>5.7</v>
      </c>
      <c r="AT38" s="55">
        <v>7</v>
      </c>
      <c r="AU38" s="55">
        <v>6.7</v>
      </c>
      <c r="AV38" s="10">
        <v>4.5999999999999996</v>
      </c>
      <c r="AW38" s="10">
        <v>2.5</v>
      </c>
      <c r="AX38" s="56">
        <v>-2.2000000000000002</v>
      </c>
      <c r="AY38" s="56">
        <v>-3.2</v>
      </c>
      <c r="AZ38" s="56">
        <v>-3.9</v>
      </c>
      <c r="BA38" s="56">
        <v>-3</v>
      </c>
      <c r="BB38" s="57" t="s">
        <v>81</v>
      </c>
      <c r="BC38" s="57" t="s">
        <v>81</v>
      </c>
      <c r="BD38" s="57" t="s">
        <v>81</v>
      </c>
      <c r="BE38" s="57" t="s">
        <v>81</v>
      </c>
    </row>
    <row r="39" spans="1:57">
      <c r="A39" s="10" t="s">
        <v>151</v>
      </c>
      <c r="B39" s="56">
        <v>19</v>
      </c>
      <c r="C39" s="56">
        <v>18.100000000000001</v>
      </c>
      <c r="D39" s="56">
        <v>18</v>
      </c>
      <c r="E39" s="56">
        <v>19</v>
      </c>
      <c r="F39" s="56">
        <v>17.899999999999999</v>
      </c>
      <c r="G39" s="56">
        <v>18.2</v>
      </c>
      <c r="H39" s="56">
        <v>18</v>
      </c>
      <c r="I39" s="56">
        <v>18</v>
      </c>
      <c r="J39" s="56">
        <v>17.5</v>
      </c>
      <c r="K39" s="56">
        <v>16.7</v>
      </c>
      <c r="L39" s="56">
        <v>16</v>
      </c>
      <c r="M39" s="56">
        <v>16.5</v>
      </c>
      <c r="N39" s="56">
        <v>15.7</v>
      </c>
      <c r="O39" s="56">
        <v>15.2</v>
      </c>
      <c r="P39" s="56">
        <v>14.8</v>
      </c>
      <c r="Q39" s="56">
        <v>15.2</v>
      </c>
      <c r="R39" s="56">
        <v>14.4</v>
      </c>
      <c r="S39" s="56">
        <v>15.2</v>
      </c>
      <c r="T39" s="56">
        <v>14.9</v>
      </c>
      <c r="U39" s="211">
        <v>15.4</v>
      </c>
      <c r="V39" s="211">
        <v>14.5</v>
      </c>
      <c r="W39" s="211">
        <v>14.2</v>
      </c>
      <c r="X39" s="211">
        <v>13.7</v>
      </c>
      <c r="Y39" s="211">
        <v>14.2</v>
      </c>
      <c r="Z39" s="211">
        <v>13.7</v>
      </c>
      <c r="AA39" s="211">
        <v>13.3</v>
      </c>
      <c r="AB39" s="211">
        <v>13</v>
      </c>
      <c r="AC39" s="10">
        <v>14.1</v>
      </c>
      <c r="AD39" s="10">
        <v>13.2</v>
      </c>
      <c r="AE39" s="10">
        <v>12.9</v>
      </c>
      <c r="AF39" s="10">
        <v>12.9</v>
      </c>
      <c r="AG39" s="55">
        <v>14.7</v>
      </c>
      <c r="AH39" s="55">
        <v>14.5</v>
      </c>
      <c r="AI39" s="55">
        <v>15.8</v>
      </c>
      <c r="AJ39" s="55">
        <v>15.2</v>
      </c>
      <c r="AK39" s="55">
        <v>15.2</v>
      </c>
      <c r="AL39" s="55">
        <v>15.1</v>
      </c>
      <c r="AM39" s="55">
        <v>15</v>
      </c>
      <c r="AN39" s="55">
        <v>14.3</v>
      </c>
      <c r="AO39" s="55">
        <v>13.9</v>
      </c>
      <c r="AP39" s="55">
        <v>14</v>
      </c>
      <c r="AQ39" s="55">
        <v>13.3</v>
      </c>
      <c r="AR39" s="55">
        <v>13.2</v>
      </c>
      <c r="AS39" s="55">
        <v>13</v>
      </c>
      <c r="AT39" s="55">
        <v>13</v>
      </c>
      <c r="AU39" s="55">
        <v>12</v>
      </c>
      <c r="AV39" s="63">
        <v>11.9</v>
      </c>
      <c r="AW39" s="63">
        <v>11.4</v>
      </c>
      <c r="AX39" s="63">
        <v>11.5</v>
      </c>
      <c r="AY39" s="63">
        <v>11.2</v>
      </c>
      <c r="AZ39" s="63">
        <v>11.5</v>
      </c>
      <c r="BA39" s="63">
        <v>11</v>
      </c>
      <c r="BB39" s="58" t="s">
        <v>81</v>
      </c>
      <c r="BC39" s="58" t="s">
        <v>81</v>
      </c>
      <c r="BD39" s="57" t="s">
        <v>81</v>
      </c>
      <c r="BE39" s="57" t="s">
        <v>81</v>
      </c>
    </row>
    <row r="40" spans="1:57">
      <c r="A40" s="10" t="s">
        <v>152</v>
      </c>
      <c r="B40" s="56">
        <v>1.3</v>
      </c>
      <c r="C40" s="56">
        <v>1.6</v>
      </c>
      <c r="D40" s="56">
        <v>1.8</v>
      </c>
      <c r="E40" s="56">
        <v>1.6</v>
      </c>
      <c r="F40" s="56">
        <v>1.7</v>
      </c>
      <c r="G40" s="56">
        <v>2</v>
      </c>
      <c r="H40" s="56">
        <v>2.2999999999999998</v>
      </c>
      <c r="I40" s="56">
        <v>2</v>
      </c>
      <c r="J40" s="56">
        <v>1.9</v>
      </c>
      <c r="K40" s="56">
        <v>2.2000000000000002</v>
      </c>
      <c r="L40" s="56">
        <v>2.4</v>
      </c>
      <c r="M40" s="56">
        <v>1.9</v>
      </c>
      <c r="N40" s="56">
        <v>2</v>
      </c>
      <c r="O40" s="56">
        <v>2.5</v>
      </c>
      <c r="P40" s="56">
        <v>2.9</v>
      </c>
      <c r="Q40" s="56">
        <v>2.9</v>
      </c>
      <c r="R40" s="56">
        <v>2.8</v>
      </c>
      <c r="S40" s="56">
        <v>2.6</v>
      </c>
      <c r="T40" s="56">
        <v>2.6</v>
      </c>
      <c r="U40" s="211">
        <v>2.4</v>
      </c>
      <c r="V40" s="211">
        <v>2.2000000000000002</v>
      </c>
      <c r="W40" s="211">
        <v>2.5</v>
      </c>
      <c r="X40" s="211">
        <v>2.7</v>
      </c>
      <c r="Y40" s="211">
        <v>2.4</v>
      </c>
      <c r="Z40" s="211">
        <v>2.2999999999999998</v>
      </c>
      <c r="AA40" s="211">
        <v>2.5</v>
      </c>
      <c r="AB40" s="211">
        <v>2.8</v>
      </c>
      <c r="AC40" s="246">
        <v>2.4</v>
      </c>
      <c r="AD40" s="246">
        <v>2.4</v>
      </c>
      <c r="AE40" s="246">
        <v>2.6</v>
      </c>
      <c r="AF40" s="246">
        <v>2.8</v>
      </c>
      <c r="AG40" s="246">
        <v>2.2999999999999998</v>
      </c>
      <c r="AH40" s="246">
        <v>2.4</v>
      </c>
      <c r="AI40" s="246">
        <v>2.8</v>
      </c>
      <c r="AJ40" s="246">
        <v>2.8</v>
      </c>
      <c r="AK40" s="246">
        <v>2.8</v>
      </c>
      <c r="AL40" s="246">
        <v>3</v>
      </c>
      <c r="AM40" s="246">
        <v>3.4</v>
      </c>
      <c r="AN40" s="246">
        <v>3.3</v>
      </c>
      <c r="AO40" s="246">
        <v>3.6</v>
      </c>
      <c r="AP40" s="246">
        <v>4</v>
      </c>
      <c r="AQ40" s="246">
        <v>4.3</v>
      </c>
      <c r="AR40" s="246">
        <v>4.5999999999999996</v>
      </c>
      <c r="AS40" s="246">
        <v>4.5</v>
      </c>
      <c r="AT40" s="246">
        <v>4.2</v>
      </c>
      <c r="AU40" s="246">
        <v>4.4000000000000004</v>
      </c>
      <c r="AV40" s="246">
        <v>4.7</v>
      </c>
      <c r="AW40" s="246">
        <v>4.5999999999999996</v>
      </c>
      <c r="AX40" s="246">
        <v>4.9000000000000004</v>
      </c>
      <c r="AY40" s="246">
        <v>4.9000000000000004</v>
      </c>
      <c r="AZ40" s="246">
        <v>4.7</v>
      </c>
      <c r="BA40" s="58" t="s">
        <v>81</v>
      </c>
      <c r="BB40" s="58" t="s">
        <v>81</v>
      </c>
      <c r="BC40" s="58" t="s">
        <v>81</v>
      </c>
      <c r="BD40" s="57" t="s">
        <v>81</v>
      </c>
      <c r="BE40" s="57" t="s">
        <v>81</v>
      </c>
    </row>
    <row r="41" spans="1:57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64"/>
      <c r="AY41" s="64"/>
      <c r="AZ41" s="64"/>
      <c r="BA41" s="64"/>
      <c r="BB41" s="64"/>
      <c r="BC41" s="64"/>
      <c r="BD41" s="65"/>
      <c r="BE41" s="64"/>
    </row>
    <row r="42" spans="1:57">
      <c r="A42" s="23" t="s">
        <v>153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64"/>
      <c r="AW42" s="64"/>
      <c r="AX42" s="64"/>
      <c r="AY42" s="64"/>
      <c r="AZ42" s="64"/>
      <c r="BA42" s="64"/>
      <c r="BB42" s="64"/>
      <c r="BC42" s="64"/>
      <c r="BD42" s="65"/>
      <c r="BE42" s="64"/>
    </row>
    <row r="43" spans="1:57">
      <c r="A43" s="10" t="s">
        <v>109</v>
      </c>
      <c r="B43" s="10">
        <v>308</v>
      </c>
      <c r="C43" s="10">
        <v>249</v>
      </c>
      <c r="D43" s="10">
        <v>59</v>
      </c>
      <c r="E43" s="10">
        <v>149</v>
      </c>
      <c r="F43" s="10">
        <v>478</v>
      </c>
      <c r="G43" s="10">
        <v>193</v>
      </c>
      <c r="H43" s="10">
        <v>83</v>
      </c>
      <c r="I43" s="10">
        <v>24</v>
      </c>
      <c r="J43" s="10">
        <v>281</v>
      </c>
      <c r="K43" s="10">
        <v>289</v>
      </c>
      <c r="L43" s="10">
        <v>-78</v>
      </c>
      <c r="M43" s="10">
        <v>27</v>
      </c>
      <c r="N43" s="10">
        <v>368</v>
      </c>
      <c r="O43" s="10">
        <v>281</v>
      </c>
      <c r="P43" s="10">
        <v>155</v>
      </c>
      <c r="Q43" s="10">
        <v>54</v>
      </c>
      <c r="R43" s="10">
        <v>310</v>
      </c>
      <c r="S43" s="10">
        <v>309</v>
      </c>
      <c r="T43" s="10">
        <v>-42</v>
      </c>
      <c r="U43" s="10">
        <v>64</v>
      </c>
      <c r="V43" s="10">
        <v>318</v>
      </c>
      <c r="W43" s="10">
        <v>255</v>
      </c>
      <c r="X43" s="10">
        <v>-3</v>
      </c>
      <c r="Y43" s="10">
        <v>154</v>
      </c>
      <c r="Z43" s="10">
        <v>288</v>
      </c>
      <c r="AA43" s="10">
        <v>250</v>
      </c>
      <c r="AB43" s="10">
        <v>119</v>
      </c>
      <c r="AC43" s="10">
        <v>-29</v>
      </c>
      <c r="AD43" s="10">
        <v>305</v>
      </c>
      <c r="AE43" s="10">
        <v>135</v>
      </c>
      <c r="AF43" s="10">
        <v>117</v>
      </c>
      <c r="AG43" s="52">
        <v>155</v>
      </c>
      <c r="AH43" s="52">
        <v>406</v>
      </c>
      <c r="AI43" s="52">
        <v>116</v>
      </c>
      <c r="AJ43" s="52">
        <v>114</v>
      </c>
      <c r="AK43" s="52">
        <v>253</v>
      </c>
      <c r="AL43" s="52">
        <v>367</v>
      </c>
      <c r="AM43" s="52">
        <v>174</v>
      </c>
      <c r="AN43" s="52">
        <v>163</v>
      </c>
      <c r="AO43" s="52">
        <v>223</v>
      </c>
      <c r="AP43" s="52">
        <v>290</v>
      </c>
      <c r="AQ43" s="52">
        <v>75</v>
      </c>
      <c r="AR43" s="52">
        <v>44</v>
      </c>
      <c r="AS43" s="52">
        <v>91</v>
      </c>
      <c r="AT43" s="52">
        <v>116</v>
      </c>
      <c r="AU43" s="52">
        <v>54</v>
      </c>
      <c r="AV43" s="10">
        <v>-23</v>
      </c>
      <c r="AW43" s="10">
        <v>-16</v>
      </c>
      <c r="AX43" s="62">
        <v>147</v>
      </c>
      <c r="AY43" s="62">
        <v>93</v>
      </c>
      <c r="AZ43" s="62">
        <v>125</v>
      </c>
      <c r="BA43" s="62">
        <v>-35</v>
      </c>
      <c r="BB43" s="62">
        <v>45</v>
      </c>
      <c r="BC43" s="62">
        <v>164</v>
      </c>
      <c r="BD43" s="62">
        <v>143</v>
      </c>
      <c r="BE43" s="62">
        <v>140</v>
      </c>
    </row>
    <row r="44" spans="1:57">
      <c r="A44" s="10" t="s">
        <v>112</v>
      </c>
      <c r="B44" s="10">
        <v>-32</v>
      </c>
      <c r="C44" s="10">
        <v>-32</v>
      </c>
      <c r="D44" s="10">
        <v>23</v>
      </c>
      <c r="E44" s="10">
        <v>-50</v>
      </c>
      <c r="F44" s="10">
        <v>-84</v>
      </c>
      <c r="G44" s="10">
        <v>-68</v>
      </c>
      <c r="H44" s="10">
        <v>-81</v>
      </c>
      <c r="I44" s="10">
        <v>-47</v>
      </c>
      <c r="J44" s="10">
        <v>-40</v>
      </c>
      <c r="K44" s="10">
        <v>-66</v>
      </c>
      <c r="L44" s="10">
        <v>-57</v>
      </c>
      <c r="M44" s="10">
        <v>-50</v>
      </c>
      <c r="N44" s="10">
        <v>-54</v>
      </c>
      <c r="O44" s="10">
        <v>-44</v>
      </c>
      <c r="P44" s="10">
        <v>-52</v>
      </c>
      <c r="Q44" s="10">
        <v>-41</v>
      </c>
      <c r="R44" s="10">
        <v>-57</v>
      </c>
      <c r="S44" s="10">
        <v>-57</v>
      </c>
      <c r="T44" s="10">
        <v>-76</v>
      </c>
      <c r="U44" s="10">
        <v>-84</v>
      </c>
      <c r="V44" s="10">
        <v>-49</v>
      </c>
      <c r="W44" s="10">
        <v>-56</v>
      </c>
      <c r="X44" s="10">
        <v>-36</v>
      </c>
      <c r="Y44" s="10">
        <v>-189</v>
      </c>
      <c r="Z44" s="10">
        <v>-48</v>
      </c>
      <c r="AA44" s="10">
        <v>-44</v>
      </c>
      <c r="AB44" s="10">
        <v>-51</v>
      </c>
      <c r="AC44" s="10">
        <v>-41</v>
      </c>
      <c r="AD44" s="10">
        <v>23</v>
      </c>
      <c r="AE44" s="10">
        <v>272</v>
      </c>
      <c r="AF44" s="10">
        <v>-283</v>
      </c>
      <c r="AG44" s="52">
        <v>-34</v>
      </c>
      <c r="AH44" s="52">
        <v>-105</v>
      </c>
      <c r="AI44" s="52">
        <v>-147</v>
      </c>
      <c r="AJ44" s="52">
        <v>-32</v>
      </c>
      <c r="AK44" s="52">
        <v>-38</v>
      </c>
      <c r="AL44" s="52">
        <v>-48</v>
      </c>
      <c r="AM44" s="52">
        <v>-236</v>
      </c>
      <c r="AN44" s="52">
        <v>-28</v>
      </c>
      <c r="AO44" s="52">
        <v>-55</v>
      </c>
      <c r="AP44" s="52">
        <v>-60</v>
      </c>
      <c r="AQ44" s="52">
        <v>-51</v>
      </c>
      <c r="AR44" s="52">
        <v>-115</v>
      </c>
      <c r="AS44" s="52">
        <v>-143</v>
      </c>
      <c r="AT44" s="52">
        <v>-61</v>
      </c>
      <c r="AU44" s="52">
        <v>-39</v>
      </c>
      <c r="AV44" s="10">
        <v>-79</v>
      </c>
      <c r="AW44" s="10">
        <v>-23</v>
      </c>
      <c r="AX44" s="62">
        <v>-99</v>
      </c>
      <c r="AY44" s="62">
        <v>-60</v>
      </c>
      <c r="AZ44" s="11">
        <v>-1422</v>
      </c>
      <c r="BA44" s="62">
        <v>75</v>
      </c>
      <c r="BB44" s="62">
        <v>-132</v>
      </c>
      <c r="BC44" s="62">
        <v>-76</v>
      </c>
      <c r="BD44" s="62">
        <v>-70</v>
      </c>
      <c r="BE44" s="62">
        <v>-57</v>
      </c>
    </row>
    <row r="45" spans="1:57">
      <c r="A45" s="10" t="s">
        <v>154</v>
      </c>
      <c r="B45" s="10">
        <v>276</v>
      </c>
      <c r="C45" s="10">
        <v>217</v>
      </c>
      <c r="D45" s="10">
        <v>82</v>
      </c>
      <c r="E45" s="10">
        <v>99</v>
      </c>
      <c r="F45" s="10">
        <v>394</v>
      </c>
      <c r="G45" s="10">
        <v>125</v>
      </c>
      <c r="H45" s="10">
        <v>2</v>
      </c>
      <c r="I45" s="10">
        <v>-23</v>
      </c>
      <c r="J45" s="10">
        <v>241</v>
      </c>
      <c r="K45" s="10">
        <v>223</v>
      </c>
      <c r="L45" s="10">
        <v>-135</v>
      </c>
      <c r="M45" s="10">
        <v>-23</v>
      </c>
      <c r="N45" s="10">
        <v>314</v>
      </c>
      <c r="O45" s="10">
        <v>237</v>
      </c>
      <c r="P45" s="10">
        <v>103</v>
      </c>
      <c r="Q45" s="10">
        <v>13</v>
      </c>
      <c r="R45" s="10">
        <v>253</v>
      </c>
      <c r="S45" s="10">
        <v>252</v>
      </c>
      <c r="T45" s="10">
        <v>-118</v>
      </c>
      <c r="U45" s="10">
        <v>-20</v>
      </c>
      <c r="V45" s="10">
        <v>269</v>
      </c>
      <c r="W45" s="10">
        <v>199</v>
      </c>
      <c r="X45" s="10">
        <v>-39</v>
      </c>
      <c r="Y45" s="10">
        <v>-35</v>
      </c>
      <c r="Z45" s="10">
        <v>240</v>
      </c>
      <c r="AA45" s="10">
        <v>206</v>
      </c>
      <c r="AB45" s="10">
        <v>68</v>
      </c>
      <c r="AC45" s="10">
        <v>-70</v>
      </c>
      <c r="AD45" s="10">
        <v>328</v>
      </c>
      <c r="AE45" s="10">
        <v>407</v>
      </c>
      <c r="AF45" s="10">
        <v>-166</v>
      </c>
      <c r="AG45" s="52">
        <v>121</v>
      </c>
      <c r="AH45" s="52">
        <v>301</v>
      </c>
      <c r="AI45" s="52">
        <v>-31</v>
      </c>
      <c r="AJ45" s="52">
        <v>82</v>
      </c>
      <c r="AK45" s="52">
        <v>215</v>
      </c>
      <c r="AL45" s="52">
        <v>319</v>
      </c>
      <c r="AM45" s="52">
        <v>-62</v>
      </c>
      <c r="AN45" s="52">
        <v>135</v>
      </c>
      <c r="AO45" s="52">
        <v>168</v>
      </c>
      <c r="AP45" s="52">
        <v>230</v>
      </c>
      <c r="AQ45" s="52">
        <v>24</v>
      </c>
      <c r="AR45" s="52">
        <v>-71</v>
      </c>
      <c r="AS45" s="52">
        <v>-52</v>
      </c>
      <c r="AT45" s="52">
        <v>55</v>
      </c>
      <c r="AU45" s="52">
        <v>15</v>
      </c>
      <c r="AV45" s="10">
        <v>-102</v>
      </c>
      <c r="AW45" s="10">
        <v>-39</v>
      </c>
      <c r="AX45" s="62">
        <v>48</v>
      </c>
      <c r="AY45" s="62">
        <v>33</v>
      </c>
      <c r="AZ45" s="11">
        <v>-1297</v>
      </c>
      <c r="BA45" s="62">
        <v>40</v>
      </c>
      <c r="BB45" s="62">
        <v>-87</v>
      </c>
      <c r="BC45" s="62">
        <v>88</v>
      </c>
      <c r="BD45" s="62">
        <v>73</v>
      </c>
      <c r="BE45" s="62">
        <v>83</v>
      </c>
    </row>
    <row r="46" spans="1:57">
      <c r="A46" s="10" t="s">
        <v>155</v>
      </c>
      <c r="B46" s="10">
        <v>264</v>
      </c>
      <c r="C46" s="10">
        <v>211</v>
      </c>
      <c r="D46" s="10">
        <v>28</v>
      </c>
      <c r="E46" s="10">
        <v>99</v>
      </c>
      <c r="F46" s="10">
        <v>394</v>
      </c>
      <c r="G46" s="10">
        <v>123</v>
      </c>
      <c r="H46" s="10">
        <v>2</v>
      </c>
      <c r="I46" s="10">
        <v>-23</v>
      </c>
      <c r="J46" s="10">
        <v>241</v>
      </c>
      <c r="K46" s="10">
        <v>223</v>
      </c>
      <c r="L46" s="10">
        <v>-136</v>
      </c>
      <c r="M46" s="10">
        <v>-23</v>
      </c>
      <c r="N46" s="10">
        <v>313</v>
      </c>
      <c r="O46" s="10">
        <v>238</v>
      </c>
      <c r="P46" s="10">
        <v>102</v>
      </c>
      <c r="Q46" s="10">
        <v>11</v>
      </c>
      <c r="R46" s="10">
        <v>252</v>
      </c>
      <c r="S46" s="10">
        <v>252</v>
      </c>
      <c r="T46" s="10">
        <v>-118</v>
      </c>
      <c r="U46" s="10">
        <v>-20</v>
      </c>
      <c r="V46" s="10">
        <v>269</v>
      </c>
      <c r="W46" s="10">
        <v>199</v>
      </c>
      <c r="X46" s="10">
        <v>-41</v>
      </c>
      <c r="Y46" s="10">
        <v>111</v>
      </c>
      <c r="Z46" s="10">
        <v>240</v>
      </c>
      <c r="AA46" s="10">
        <v>206</v>
      </c>
      <c r="AB46" s="10">
        <v>68</v>
      </c>
      <c r="AC46" s="10">
        <v>-70</v>
      </c>
      <c r="AD46" s="10">
        <v>259</v>
      </c>
      <c r="AE46" s="10">
        <v>97</v>
      </c>
      <c r="AF46" s="10">
        <v>78</v>
      </c>
      <c r="AG46" s="52">
        <v>121</v>
      </c>
      <c r="AH46" s="52">
        <v>348</v>
      </c>
      <c r="AI46" s="52">
        <v>74</v>
      </c>
      <c r="AJ46" s="52">
        <v>82</v>
      </c>
      <c r="AK46" s="52">
        <v>215</v>
      </c>
      <c r="AL46" s="52">
        <v>319</v>
      </c>
      <c r="AM46" s="52">
        <v>144</v>
      </c>
      <c r="AN46" s="52">
        <v>135</v>
      </c>
      <c r="AO46" s="52">
        <v>168</v>
      </c>
      <c r="AP46" s="52">
        <v>226</v>
      </c>
      <c r="AQ46" s="52">
        <v>37</v>
      </c>
      <c r="AR46" s="52">
        <v>0</v>
      </c>
      <c r="AS46" s="52">
        <v>55</v>
      </c>
      <c r="AT46" s="52">
        <v>55</v>
      </c>
      <c r="AU46" s="52">
        <v>12</v>
      </c>
      <c r="AV46" s="10">
        <v>-77</v>
      </c>
      <c r="AW46" s="10">
        <v>-70</v>
      </c>
      <c r="AX46" s="62">
        <v>31</v>
      </c>
      <c r="AY46" s="62">
        <v>33</v>
      </c>
      <c r="AZ46" s="62">
        <v>75</v>
      </c>
      <c r="BA46" s="62">
        <v>-78</v>
      </c>
      <c r="BB46" s="62">
        <v>-25</v>
      </c>
      <c r="BC46" s="66">
        <v>105</v>
      </c>
      <c r="BD46" s="66">
        <v>93</v>
      </c>
      <c r="BE46" s="66">
        <v>95</v>
      </c>
    </row>
    <row r="47" spans="1:57">
      <c r="A47" s="10" t="s">
        <v>156</v>
      </c>
      <c r="B47" s="22">
        <v>8.3000000000000007</v>
      </c>
      <c r="C47" s="22">
        <v>10.5</v>
      </c>
      <c r="D47" s="22">
        <v>10.9</v>
      </c>
      <c r="E47" s="22">
        <v>11.9</v>
      </c>
      <c r="F47" s="22">
        <v>9.5</v>
      </c>
      <c r="G47" s="22">
        <v>6.6</v>
      </c>
      <c r="H47" s="22">
        <v>7.9</v>
      </c>
      <c r="I47" s="22">
        <v>4.9000000000000004</v>
      </c>
      <c r="J47" s="22">
        <v>5.0999999999999996</v>
      </c>
      <c r="K47" s="22">
        <v>7.4</v>
      </c>
      <c r="L47" s="22">
        <v>6.5</v>
      </c>
      <c r="M47" s="22">
        <v>8.5</v>
      </c>
      <c r="N47" s="22">
        <v>8.8000000000000007</v>
      </c>
      <c r="O47" s="22">
        <v>7.7</v>
      </c>
      <c r="P47" s="22">
        <v>8.4</v>
      </c>
      <c r="Q47" s="22">
        <v>5.4</v>
      </c>
      <c r="R47" s="22">
        <v>5.2</v>
      </c>
      <c r="S47" s="22">
        <v>5.0999999999999996</v>
      </c>
      <c r="T47" s="22">
        <v>4.8</v>
      </c>
      <c r="U47" s="22">
        <v>6</v>
      </c>
      <c r="V47" s="22">
        <v>5.9</v>
      </c>
      <c r="W47" s="22">
        <v>6.2</v>
      </c>
      <c r="X47" s="22">
        <v>5.9</v>
      </c>
      <c r="Y47" s="22">
        <v>9</v>
      </c>
      <c r="Z47" s="22">
        <v>6.3</v>
      </c>
      <c r="AA47" s="22">
        <v>5.8</v>
      </c>
      <c r="AB47" s="22">
        <v>4.5</v>
      </c>
      <c r="AC47" s="22">
        <v>4</v>
      </c>
      <c r="AD47" s="22">
        <v>6.5</v>
      </c>
      <c r="AE47" s="22">
        <v>8</v>
      </c>
      <c r="AF47" s="22">
        <v>6.2</v>
      </c>
      <c r="AG47" s="22">
        <v>6.1</v>
      </c>
      <c r="AH47" s="22">
        <v>8.6999999999999993</v>
      </c>
      <c r="AI47" s="22">
        <v>7.7</v>
      </c>
      <c r="AJ47" s="22">
        <v>9.1</v>
      </c>
      <c r="AK47" s="22">
        <v>10.9</v>
      </c>
      <c r="AL47" s="22">
        <v>9.5</v>
      </c>
      <c r="AM47" s="22">
        <v>9.6999999999999993</v>
      </c>
      <c r="AN47" s="22">
        <v>7.8</v>
      </c>
      <c r="AO47" s="22">
        <v>5.9</v>
      </c>
      <c r="AP47" s="22">
        <v>4.9000000000000004</v>
      </c>
      <c r="AQ47" s="22">
        <v>2.4</v>
      </c>
      <c r="AR47" s="22">
        <v>1.8</v>
      </c>
      <c r="AS47" s="22">
        <v>0.7</v>
      </c>
      <c r="AT47" s="67">
        <v>-1.4</v>
      </c>
      <c r="AU47" s="67">
        <v>-1.9</v>
      </c>
      <c r="AV47" s="67">
        <v>-1.6</v>
      </c>
      <c r="AW47" s="67">
        <v>1.4</v>
      </c>
      <c r="AX47" s="67">
        <v>1.6</v>
      </c>
      <c r="AY47" s="67">
        <v>0.1</v>
      </c>
      <c r="AZ47" s="67">
        <v>1.8</v>
      </c>
      <c r="BA47" s="67">
        <v>2.8</v>
      </c>
      <c r="BB47" s="67">
        <v>7</v>
      </c>
      <c r="BC47" s="66" t="s">
        <v>81</v>
      </c>
      <c r="BD47" s="66" t="s">
        <v>81</v>
      </c>
      <c r="BE47" s="66" t="s">
        <v>81</v>
      </c>
    </row>
    <row r="48" spans="1:57">
      <c r="A48" s="10" t="s">
        <v>157</v>
      </c>
      <c r="B48" s="22">
        <v>1.1000000000000001</v>
      </c>
      <c r="C48" s="22">
        <v>0.9</v>
      </c>
      <c r="D48" s="22">
        <v>0.2</v>
      </c>
      <c r="E48" s="22">
        <v>0.5</v>
      </c>
      <c r="F48" s="22">
        <v>1.7</v>
      </c>
      <c r="G48" s="22">
        <v>0.7</v>
      </c>
      <c r="H48" s="22">
        <v>0.3</v>
      </c>
      <c r="I48" s="67">
        <v>0.1</v>
      </c>
      <c r="J48" s="67">
        <v>1</v>
      </c>
      <c r="K48" s="67">
        <v>1</v>
      </c>
      <c r="L48" s="67">
        <v>-0.3</v>
      </c>
      <c r="M48" s="67">
        <v>0.1</v>
      </c>
      <c r="N48" s="67">
        <v>1.3</v>
      </c>
      <c r="O48" s="67">
        <v>1</v>
      </c>
      <c r="P48" s="67">
        <v>0.5</v>
      </c>
      <c r="Q48" s="67">
        <v>0.2</v>
      </c>
      <c r="R48" s="67">
        <v>1.1000000000000001</v>
      </c>
      <c r="S48" s="67">
        <v>1.1000000000000001</v>
      </c>
      <c r="T48" s="67">
        <v>-0.1</v>
      </c>
      <c r="U48" s="67">
        <v>0.2</v>
      </c>
      <c r="V48" s="67">
        <v>1.1000000000000001</v>
      </c>
      <c r="W48" s="67">
        <v>0.9</v>
      </c>
      <c r="X48" s="67" t="s">
        <v>158</v>
      </c>
      <c r="Y48" s="10">
        <v>0.5</v>
      </c>
      <c r="Z48" s="56">
        <v>1</v>
      </c>
      <c r="AA48" s="10">
        <v>0.9</v>
      </c>
      <c r="AB48" s="10">
        <v>0.4</v>
      </c>
      <c r="AC48" s="10">
        <v>-0.1</v>
      </c>
      <c r="AD48" s="10">
        <v>1.1000000000000001</v>
      </c>
      <c r="AE48" s="10">
        <v>0.5</v>
      </c>
      <c r="AF48" s="10">
        <v>0.4</v>
      </c>
      <c r="AG48" s="55">
        <v>0.5</v>
      </c>
      <c r="AH48" s="55">
        <v>1.4</v>
      </c>
      <c r="AI48" s="55">
        <v>0.4</v>
      </c>
      <c r="AJ48" s="55">
        <v>0.4</v>
      </c>
      <c r="AK48" s="55">
        <v>0.9</v>
      </c>
      <c r="AL48" s="55">
        <v>1.3</v>
      </c>
      <c r="AM48" s="55">
        <v>0.60000000000000009</v>
      </c>
      <c r="AN48" s="55">
        <v>0.60000000000000009</v>
      </c>
      <c r="AO48" s="55">
        <v>0.8</v>
      </c>
      <c r="AP48" s="55">
        <v>1</v>
      </c>
      <c r="AQ48" s="55">
        <v>0.30000000000000004</v>
      </c>
      <c r="AR48" s="55">
        <v>0.2</v>
      </c>
      <c r="AS48" s="55">
        <v>0.30000000000000004</v>
      </c>
      <c r="AT48" s="55">
        <v>0.4</v>
      </c>
      <c r="AU48" s="55">
        <v>0.2</v>
      </c>
      <c r="AV48" s="63">
        <v>-0.1</v>
      </c>
      <c r="AW48" s="63">
        <v>-0.1</v>
      </c>
      <c r="AX48" s="63">
        <v>0.5</v>
      </c>
      <c r="AY48" s="63">
        <v>0.30000000000000004</v>
      </c>
      <c r="AZ48" s="63">
        <v>0.5</v>
      </c>
      <c r="BA48" s="63">
        <v>-0.1</v>
      </c>
      <c r="BB48" s="58" t="s">
        <v>81</v>
      </c>
      <c r="BC48" s="58" t="s">
        <v>81</v>
      </c>
      <c r="BD48" s="58" t="s">
        <v>81</v>
      </c>
      <c r="BE48" s="58" t="s">
        <v>81</v>
      </c>
    </row>
    <row r="49" spans="1:5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55"/>
      <c r="AQ49" s="55"/>
      <c r="AR49" s="55"/>
      <c r="AS49" s="55"/>
      <c r="AT49" s="55"/>
      <c r="AU49" s="55"/>
      <c r="AV49" s="10"/>
      <c r="AW49" s="10"/>
      <c r="AX49" s="10"/>
      <c r="AY49" s="10"/>
      <c r="AZ49" s="10"/>
      <c r="BA49" s="10"/>
      <c r="BB49" s="10"/>
      <c r="BC49" s="10"/>
      <c r="BD49" s="58"/>
      <c r="BE49" s="10"/>
    </row>
    <row r="50" spans="1:57">
      <c r="A50" s="23" t="s">
        <v>159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10"/>
      <c r="AY50" s="10"/>
      <c r="AZ50" s="10"/>
      <c r="BA50" s="10"/>
      <c r="BB50" s="10"/>
      <c r="BC50" s="10"/>
      <c r="BD50" s="58"/>
      <c r="BE50" s="10"/>
    </row>
    <row r="51" spans="1:57">
      <c r="A51" s="10" t="s">
        <v>160</v>
      </c>
      <c r="B51" s="5">
        <v>2556</v>
      </c>
      <c r="C51" s="5">
        <v>2575</v>
      </c>
      <c r="D51" s="5">
        <v>2591</v>
      </c>
      <c r="E51" s="5">
        <v>2591</v>
      </c>
      <c r="F51" s="5">
        <v>2589</v>
      </c>
      <c r="G51" s="5">
        <v>2581</v>
      </c>
      <c r="H51" s="5">
        <v>2584</v>
      </c>
      <c r="I51" s="5">
        <v>2578</v>
      </c>
      <c r="J51" s="5">
        <v>2575</v>
      </c>
      <c r="K51" s="5">
        <v>2603</v>
      </c>
      <c r="L51" s="5">
        <v>2618</v>
      </c>
      <c r="M51" s="5">
        <v>2608</v>
      </c>
      <c r="N51" s="5">
        <v>2589</v>
      </c>
      <c r="O51" s="5">
        <v>2587</v>
      </c>
      <c r="P51" s="5">
        <v>2609</v>
      </c>
      <c r="Q51" s="5">
        <v>2609</v>
      </c>
      <c r="R51" s="5">
        <v>2606</v>
      </c>
      <c r="S51" s="5">
        <v>2624</v>
      </c>
      <c r="T51" s="5">
        <v>2675</v>
      </c>
      <c r="U51" s="52">
        <v>2709</v>
      </c>
      <c r="V51" s="52">
        <v>2688</v>
      </c>
      <c r="W51" s="52">
        <v>2652</v>
      </c>
      <c r="X51" s="52">
        <v>2623</v>
      </c>
      <c r="Y51" s="52">
        <v>2557</v>
      </c>
      <c r="Z51" s="52">
        <v>2452</v>
      </c>
      <c r="AA51" s="52">
        <v>2416</v>
      </c>
      <c r="AB51" s="52">
        <v>2459</v>
      </c>
      <c r="AC51" s="52">
        <v>2477</v>
      </c>
      <c r="AD51" s="52">
        <v>2465</v>
      </c>
      <c r="AE51" s="52">
        <v>2450</v>
      </c>
      <c r="AF51" s="52">
        <v>2314</v>
      </c>
      <c r="AG51" s="52">
        <v>2086</v>
      </c>
      <c r="AH51" s="52">
        <v>2115</v>
      </c>
      <c r="AI51" s="52">
        <v>2132</v>
      </c>
      <c r="AJ51" s="52">
        <v>2160</v>
      </c>
      <c r="AK51" s="52">
        <v>2174</v>
      </c>
      <c r="AL51" s="52">
        <v>2563</v>
      </c>
      <c r="AM51" s="52">
        <v>2493</v>
      </c>
      <c r="AN51" s="52">
        <v>2453</v>
      </c>
      <c r="AO51" s="52">
        <v>2462</v>
      </c>
      <c r="AP51" s="52">
        <v>2516</v>
      </c>
      <c r="AQ51" s="52">
        <v>2495</v>
      </c>
      <c r="AR51" s="52">
        <v>2452</v>
      </c>
      <c r="AS51" s="52">
        <v>2410</v>
      </c>
      <c r="AT51" s="52">
        <v>2464</v>
      </c>
      <c r="AU51" s="52">
        <v>2432</v>
      </c>
      <c r="AV51" s="11">
        <v>2409</v>
      </c>
      <c r="AW51" s="11">
        <v>2410</v>
      </c>
      <c r="AX51" s="11">
        <v>2565</v>
      </c>
      <c r="AY51" s="11">
        <v>2577</v>
      </c>
      <c r="AZ51" s="11">
        <v>2561</v>
      </c>
      <c r="BA51" s="11">
        <v>2518</v>
      </c>
      <c r="BB51" s="11">
        <v>2192</v>
      </c>
      <c r="BC51" s="11">
        <v>2163</v>
      </c>
      <c r="BD51" s="11">
        <v>2184</v>
      </c>
      <c r="BE51" s="11">
        <v>2199</v>
      </c>
    </row>
    <row r="52" spans="1:57">
      <c r="A52" s="10"/>
      <c r="B52" s="23"/>
      <c r="C52" s="23"/>
      <c r="D52" s="23"/>
      <c r="E52" s="23"/>
      <c r="F52" s="23"/>
      <c r="G52" s="23"/>
      <c r="H52" s="23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>
      <c r="A53" s="23" t="s">
        <v>161</v>
      </c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10"/>
      <c r="AY53" s="10"/>
      <c r="AZ53" s="10"/>
      <c r="BA53" s="10"/>
      <c r="BB53" s="10"/>
      <c r="BC53" s="10"/>
      <c r="BD53" s="10"/>
      <c r="BE53" s="10"/>
    </row>
    <row r="54" spans="1:57" ht="14">
      <c r="A54" s="30" t="s">
        <v>162</v>
      </c>
      <c r="B54" s="64"/>
      <c r="C54" s="64"/>
      <c r="D54" s="64"/>
      <c r="E54" s="64"/>
      <c r="F54" s="64"/>
      <c r="G54" s="64"/>
      <c r="H54" s="64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1:57" ht="14">
      <c r="A55" s="68" t="s">
        <v>163</v>
      </c>
      <c r="B55" s="64">
        <v>0.55000000000000004</v>
      </c>
      <c r="C55" s="64">
        <v>0.45</v>
      </c>
      <c r="D55" s="64">
        <v>0.28999999999999998</v>
      </c>
      <c r="E55" s="64">
        <v>0.37</v>
      </c>
      <c r="F55" s="64">
        <v>0.48</v>
      </c>
      <c r="G55" s="64">
        <v>0.56000000000000005</v>
      </c>
      <c r="H55" s="64">
        <v>0.26</v>
      </c>
      <c r="I55" s="64">
        <v>0.23</v>
      </c>
      <c r="J55" s="64">
        <v>0.38</v>
      </c>
      <c r="K55" s="64">
        <v>0.45</v>
      </c>
      <c r="L55" s="64">
        <v>-0.33</v>
      </c>
      <c r="M55" s="64">
        <v>0.46</v>
      </c>
      <c r="N55" s="64">
        <v>0.51</v>
      </c>
      <c r="O55" s="64">
        <v>0.47</v>
      </c>
      <c r="P55" s="64">
        <v>0.3</v>
      </c>
      <c r="Q55" s="64">
        <v>0.36</v>
      </c>
      <c r="R55" s="64">
        <v>0.27</v>
      </c>
      <c r="S55" s="64">
        <v>0.15</v>
      </c>
      <c r="T55" s="64">
        <v>0.37</v>
      </c>
      <c r="U55" s="64">
        <v>0.14000000000000001</v>
      </c>
      <c r="V55" s="64">
        <v>0.60000000000000009</v>
      </c>
      <c r="W55" s="64">
        <v>0.45</v>
      </c>
      <c r="X55" s="64">
        <v>0.34</v>
      </c>
      <c r="Y55" s="64">
        <v>0.35</v>
      </c>
      <c r="Z55" s="64">
        <v>0.55000000000000004</v>
      </c>
      <c r="AA55" s="64">
        <v>0.46</v>
      </c>
      <c r="AB55" s="64">
        <v>0.34</v>
      </c>
      <c r="AC55" s="64">
        <v>0.33</v>
      </c>
      <c r="AD55" s="64">
        <v>0.43</v>
      </c>
      <c r="AE55" s="64">
        <v>0.53</v>
      </c>
      <c r="AF55" s="64">
        <v>-1.1499999999999999</v>
      </c>
      <c r="AG55" s="64">
        <v>0.21</v>
      </c>
      <c r="AH55" s="64">
        <v>-1.47</v>
      </c>
      <c r="AI55" s="64">
        <v>0.38</v>
      </c>
      <c r="AJ55" s="64">
        <v>0.27</v>
      </c>
      <c r="AK55" s="64">
        <v>0.15</v>
      </c>
      <c r="AL55" s="64">
        <v>0.55000000000000004</v>
      </c>
      <c r="AM55" s="64">
        <v>0.45</v>
      </c>
      <c r="AN55" s="64">
        <v>0.23</v>
      </c>
      <c r="AO55" s="64">
        <v>0.12</v>
      </c>
      <c r="AP55" s="64">
        <v>0.55000000000000004</v>
      </c>
      <c r="AQ55" s="64">
        <v>0.30000000000000004</v>
      </c>
      <c r="AR55" s="64">
        <v>0.03</v>
      </c>
      <c r="AS55" s="64">
        <v>-0.04</v>
      </c>
      <c r="AT55" s="64">
        <v>0.65</v>
      </c>
      <c r="AU55" s="64">
        <v>0.30000000000000004</v>
      </c>
      <c r="AV55" s="64">
        <v>-0.15</v>
      </c>
      <c r="AW55" s="64">
        <v>0.12</v>
      </c>
      <c r="AX55" s="64">
        <v>0.54</v>
      </c>
      <c r="AY55" s="64">
        <v>0.05</v>
      </c>
      <c r="AZ55" s="64">
        <v>-0.43</v>
      </c>
      <c r="BA55" s="64">
        <v>-0.57000000000000017</v>
      </c>
      <c r="BB55" s="64">
        <v>0.47</v>
      </c>
      <c r="BC55" s="64">
        <v>-0.05</v>
      </c>
      <c r="BD55" s="64">
        <v>-0.26</v>
      </c>
      <c r="BE55" s="64">
        <v>-0.49</v>
      </c>
    </row>
    <row r="56" spans="1:57" ht="14">
      <c r="A56" s="68" t="s">
        <v>164</v>
      </c>
      <c r="B56" s="64">
        <v>0.55000000000000004</v>
      </c>
      <c r="C56" s="64">
        <v>0.45</v>
      </c>
      <c r="D56" s="64">
        <v>0.28999999999999998</v>
      </c>
      <c r="E56" s="64">
        <v>0.37</v>
      </c>
      <c r="F56" s="64">
        <v>0.48</v>
      </c>
      <c r="G56" s="64">
        <v>0.56000000000000005</v>
      </c>
      <c r="H56" s="64">
        <v>0.26</v>
      </c>
      <c r="I56" s="64">
        <v>0.23</v>
      </c>
      <c r="J56" s="64">
        <v>0.38</v>
      </c>
      <c r="K56" s="64">
        <v>0.45</v>
      </c>
      <c r="L56" s="64">
        <v>-0.33</v>
      </c>
      <c r="M56" s="64">
        <v>0.46</v>
      </c>
      <c r="N56" s="64">
        <v>0.51</v>
      </c>
      <c r="O56" s="64">
        <v>0.47</v>
      </c>
      <c r="P56" s="64">
        <v>0.3</v>
      </c>
      <c r="Q56" s="64">
        <v>0.36</v>
      </c>
      <c r="R56" s="64">
        <v>0.27</v>
      </c>
      <c r="S56" s="64">
        <v>0.15</v>
      </c>
      <c r="T56" s="64">
        <v>0.37</v>
      </c>
      <c r="U56" s="64">
        <v>0.14000000000000001</v>
      </c>
      <c r="V56" s="64">
        <v>0.60000000000000009</v>
      </c>
      <c r="W56" s="64">
        <v>0.45</v>
      </c>
      <c r="X56" s="64">
        <v>0.34</v>
      </c>
      <c r="Y56" s="64">
        <v>0.35</v>
      </c>
      <c r="Z56" s="64">
        <v>0.55000000000000004</v>
      </c>
      <c r="AA56" s="64">
        <v>0.46</v>
      </c>
      <c r="AB56" s="64">
        <v>0.34</v>
      </c>
      <c r="AC56" s="64">
        <v>0.33</v>
      </c>
      <c r="AD56" s="64">
        <v>0.43</v>
      </c>
      <c r="AE56" s="64">
        <v>0.53</v>
      </c>
      <c r="AF56" s="64">
        <v>-1.1499999999999999</v>
      </c>
      <c r="AG56" s="64">
        <v>0.21</v>
      </c>
      <c r="AH56" s="64">
        <v>-1.47</v>
      </c>
      <c r="AI56" s="64">
        <v>0.38</v>
      </c>
      <c r="AJ56" s="64">
        <v>0.27</v>
      </c>
      <c r="AK56" s="64">
        <v>0.15</v>
      </c>
      <c r="AL56" s="64">
        <v>0.55000000000000004</v>
      </c>
      <c r="AM56" s="64">
        <v>0.45</v>
      </c>
      <c r="AN56" s="64">
        <v>0.23</v>
      </c>
      <c r="AO56" s="64">
        <v>0.12</v>
      </c>
      <c r="AP56" s="64">
        <v>0.55000000000000004</v>
      </c>
      <c r="AQ56" s="64">
        <v>0.30000000000000004</v>
      </c>
      <c r="AR56" s="64">
        <v>0.03</v>
      </c>
      <c r="AS56" s="64">
        <v>-0.04</v>
      </c>
      <c r="AT56" s="64">
        <v>0.65</v>
      </c>
      <c r="AU56" s="64">
        <v>0.30000000000000004</v>
      </c>
      <c r="AV56" s="64">
        <v>-0.15</v>
      </c>
      <c r="AW56" s="64">
        <v>0.12</v>
      </c>
      <c r="AX56" s="64">
        <v>0.54</v>
      </c>
      <c r="AY56" s="64">
        <v>0.05</v>
      </c>
      <c r="AZ56" s="64">
        <v>-0.43</v>
      </c>
      <c r="BA56" s="64">
        <v>-0.57000000000000017</v>
      </c>
      <c r="BB56" s="64">
        <v>0.47</v>
      </c>
      <c r="BC56" s="64">
        <v>-0.05</v>
      </c>
      <c r="BD56" s="64">
        <v>-0.26</v>
      </c>
      <c r="BE56" s="64">
        <v>-0.49</v>
      </c>
    </row>
    <row r="57" spans="1:57" ht="14">
      <c r="A57" s="30" t="s">
        <v>165</v>
      </c>
      <c r="B57" s="44">
        <v>286065407</v>
      </c>
      <c r="C57" s="44">
        <v>286065407</v>
      </c>
      <c r="D57" s="44">
        <v>286065407</v>
      </c>
      <c r="E57" s="44">
        <v>285342034</v>
      </c>
      <c r="F57" s="44">
        <v>285342034</v>
      </c>
      <c r="G57" s="44">
        <v>285405738</v>
      </c>
      <c r="H57" s="44">
        <v>285405738</v>
      </c>
      <c r="I57" s="44">
        <v>285405738</v>
      </c>
      <c r="J57" s="44">
        <v>285405738</v>
      </c>
      <c r="K57" s="44">
        <v>287028670</v>
      </c>
      <c r="L57" s="44">
        <v>287028670</v>
      </c>
      <c r="M57" s="44">
        <v>287028670</v>
      </c>
      <c r="N57" s="44">
        <v>287028670</v>
      </c>
      <c r="O57" s="44">
        <v>288619299</v>
      </c>
      <c r="P57" s="44">
        <v>288619299</v>
      </c>
      <c r="Q57" s="44">
        <v>288619299</v>
      </c>
      <c r="R57" s="44">
        <v>288619299</v>
      </c>
      <c r="S57" s="44">
        <v>288619299</v>
      </c>
      <c r="T57" s="44">
        <v>288619299</v>
      </c>
      <c r="U57" s="44">
        <v>288619299</v>
      </c>
      <c r="V57" s="44">
        <v>288619299</v>
      </c>
      <c r="W57" s="44">
        <v>288619299</v>
      </c>
      <c r="X57" s="44">
        <v>288619299</v>
      </c>
      <c r="Y57" s="44">
        <v>288619299</v>
      </c>
      <c r="Z57" s="44">
        <v>288619299</v>
      </c>
      <c r="AA57" s="44">
        <v>288619299</v>
      </c>
      <c r="AB57" s="44">
        <v>288619299</v>
      </c>
      <c r="AC57" s="44">
        <v>288619299</v>
      </c>
      <c r="AD57" s="44">
        <v>288619299</v>
      </c>
      <c r="AE57" s="44">
        <v>288619299</v>
      </c>
      <c r="AF57" s="44">
        <v>288619299</v>
      </c>
      <c r="AG57" s="44">
        <v>288619299</v>
      </c>
      <c r="AH57" s="44">
        <v>288619299</v>
      </c>
      <c r="AI57" s="44">
        <v>288619299</v>
      </c>
      <c r="AJ57" s="44">
        <v>288619299</v>
      </c>
      <c r="AK57" s="44">
        <v>288619299</v>
      </c>
      <c r="AL57" s="44">
        <v>288619299</v>
      </c>
      <c r="AM57" s="44">
        <v>288619299</v>
      </c>
      <c r="AN57" s="44">
        <v>288619299</v>
      </c>
      <c r="AO57" s="44">
        <v>288619299</v>
      </c>
      <c r="AP57" s="44">
        <v>288619299</v>
      </c>
      <c r="AQ57" s="44">
        <v>288619299</v>
      </c>
      <c r="AR57" s="44">
        <v>288619299</v>
      </c>
      <c r="AS57" s="44">
        <v>288619299</v>
      </c>
      <c r="AT57" s="44">
        <v>288619299</v>
      </c>
      <c r="AU57" s="44">
        <v>288619299</v>
      </c>
      <c r="AV57" s="11">
        <v>288619299</v>
      </c>
      <c r="AW57" s="11">
        <v>288619299</v>
      </c>
      <c r="AX57" s="11">
        <v>288619299</v>
      </c>
      <c r="AY57" s="11">
        <v>288619299</v>
      </c>
      <c r="AZ57" s="11">
        <v>288619299</v>
      </c>
      <c r="BA57" s="11">
        <v>220681378</v>
      </c>
      <c r="BB57" s="11">
        <v>262137526</v>
      </c>
      <c r="BC57" s="11">
        <v>262137526</v>
      </c>
      <c r="BD57" s="11">
        <v>262137526</v>
      </c>
      <c r="BE57" s="11">
        <v>226849529</v>
      </c>
    </row>
    <row r="58" spans="1:57" ht="14">
      <c r="A58" s="30" t="s">
        <v>166</v>
      </c>
      <c r="B58" s="44">
        <v>285516067</v>
      </c>
      <c r="C58" s="44">
        <v>286065407</v>
      </c>
      <c r="D58" s="44">
        <v>285834882</v>
      </c>
      <c r="E58" s="44">
        <v>285342034</v>
      </c>
      <c r="F58" s="44">
        <v>285362807</v>
      </c>
      <c r="G58" s="44">
        <v>285405738</v>
      </c>
      <c r="H58" s="44">
        <v>285405738</v>
      </c>
      <c r="I58" s="44">
        <v>285405738</v>
      </c>
      <c r="J58" s="44">
        <v>286146642</v>
      </c>
      <c r="K58" s="44">
        <v>287028670</v>
      </c>
      <c r="L58" s="44">
        <v>287028670</v>
      </c>
      <c r="M58" s="44">
        <v>287028670</v>
      </c>
      <c r="N58" s="44">
        <v>287685669</v>
      </c>
      <c r="O58" s="44">
        <v>288619299</v>
      </c>
      <c r="P58" s="44">
        <v>286960980</v>
      </c>
      <c r="Q58" s="44">
        <v>286633680</v>
      </c>
      <c r="R58" s="44">
        <v>286633680</v>
      </c>
      <c r="S58" s="44">
        <v>286633680</v>
      </c>
      <c r="T58" s="44">
        <v>286557259</v>
      </c>
      <c r="U58" s="44">
        <v>286538416</v>
      </c>
      <c r="V58" s="44">
        <v>286538416</v>
      </c>
      <c r="W58" s="44">
        <v>286538416</v>
      </c>
      <c r="X58" s="44">
        <v>286610771</v>
      </c>
      <c r="Y58" s="44">
        <v>286627393</v>
      </c>
      <c r="Z58" s="44">
        <v>286627393</v>
      </c>
      <c r="AA58" s="44">
        <v>286627393</v>
      </c>
      <c r="AB58" s="44">
        <v>286413012</v>
      </c>
      <c r="AC58" s="44">
        <v>286296737</v>
      </c>
      <c r="AD58" s="44">
        <v>286645530</v>
      </c>
      <c r="AE58" s="44">
        <v>286645530</v>
      </c>
      <c r="AF58" s="44">
        <v>286339892</v>
      </c>
      <c r="AG58" s="44">
        <v>286279569</v>
      </c>
      <c r="AH58" s="44">
        <v>286279569</v>
      </c>
      <c r="AI58" s="44">
        <v>286279569</v>
      </c>
      <c r="AJ58" s="44">
        <v>286159369</v>
      </c>
      <c r="AK58" s="44">
        <v>286051689</v>
      </c>
      <c r="AL58" s="44">
        <v>286051689</v>
      </c>
      <c r="AM58" s="44">
        <v>286154515</v>
      </c>
      <c r="AN58" s="44">
        <v>286481689</v>
      </c>
      <c r="AO58" s="44">
        <v>286481689</v>
      </c>
      <c r="AP58" s="44">
        <v>286481689</v>
      </c>
      <c r="AQ58" s="44">
        <v>286481689</v>
      </c>
      <c r="AR58" s="44">
        <v>287424546</v>
      </c>
      <c r="AS58" s="44">
        <v>287581689</v>
      </c>
      <c r="AT58" s="44">
        <v>287581689</v>
      </c>
      <c r="AU58" s="44">
        <v>287581689</v>
      </c>
      <c r="AV58" s="11">
        <v>288619299</v>
      </c>
      <c r="AW58" s="11">
        <v>288619299</v>
      </c>
      <c r="AX58" s="11">
        <v>288619299</v>
      </c>
      <c r="AY58" s="11">
        <v>288619299</v>
      </c>
      <c r="AZ58" s="11">
        <v>285633017</v>
      </c>
      <c r="BA58" s="11">
        <v>241382746</v>
      </c>
      <c r="BB58" s="11">
        <v>262137526</v>
      </c>
      <c r="BC58" s="11">
        <v>262137526</v>
      </c>
      <c r="BD58" s="11">
        <v>262137526</v>
      </c>
      <c r="BE58" s="11">
        <v>226849529</v>
      </c>
    </row>
    <row r="59" spans="1:57" ht="14">
      <c r="A59" s="30" t="s">
        <v>167</v>
      </c>
      <c r="B59" s="44">
        <v>285697302</v>
      </c>
      <c r="C59" s="44">
        <v>283223430</v>
      </c>
      <c r="D59" s="44">
        <v>286026245</v>
      </c>
      <c r="E59" s="44">
        <v>285396406</v>
      </c>
      <c r="F59" s="44">
        <v>285632704</v>
      </c>
      <c r="G59" s="44">
        <v>285669444</v>
      </c>
      <c r="H59" s="44">
        <v>285640644</v>
      </c>
      <c r="I59" s="44">
        <v>285597623</v>
      </c>
      <c r="J59" s="44">
        <v>286274314</v>
      </c>
      <c r="K59" s="44">
        <v>287109813</v>
      </c>
      <c r="L59" s="44">
        <v>287118782</v>
      </c>
      <c r="M59" s="44">
        <v>287071655</v>
      </c>
      <c r="N59" s="44">
        <v>287720099</v>
      </c>
      <c r="O59" s="44">
        <v>288651544</v>
      </c>
      <c r="P59" s="44">
        <v>287136929</v>
      </c>
      <c r="Q59" s="44">
        <v>286870774</v>
      </c>
      <c r="R59" s="44">
        <v>286887866</v>
      </c>
      <c r="S59" s="44">
        <v>286841036</v>
      </c>
      <c r="T59" s="44">
        <v>286792494</v>
      </c>
      <c r="U59" s="44">
        <v>286764134</v>
      </c>
      <c r="V59" s="44">
        <v>286743427</v>
      </c>
      <c r="W59" s="44">
        <v>286695456</v>
      </c>
      <c r="X59" s="44">
        <v>286844136</v>
      </c>
      <c r="Y59" s="44">
        <v>286795950</v>
      </c>
      <c r="Z59" s="44">
        <v>286803180</v>
      </c>
      <c r="AA59" s="44">
        <v>286765707</v>
      </c>
      <c r="AB59" s="44">
        <v>286620265</v>
      </c>
      <c r="AC59" s="44">
        <v>286562172</v>
      </c>
      <c r="AD59" s="44">
        <v>286835623</v>
      </c>
      <c r="AE59" s="44">
        <v>286875122</v>
      </c>
      <c r="AF59" s="44">
        <v>286626106</v>
      </c>
      <c r="AG59" s="44">
        <v>286607989</v>
      </c>
      <c r="AH59" s="44">
        <v>286560336</v>
      </c>
      <c r="AI59" s="44">
        <v>286558440</v>
      </c>
      <c r="AJ59" s="44">
        <v>286471820</v>
      </c>
      <c r="AK59" s="44">
        <v>286404267</v>
      </c>
      <c r="AL59" s="44">
        <v>286359672</v>
      </c>
      <c r="AM59" s="44">
        <v>286408540</v>
      </c>
      <c r="AN59" s="44">
        <v>286810369</v>
      </c>
      <c r="AO59" s="44">
        <v>286685221</v>
      </c>
      <c r="AP59" s="44">
        <v>286622223</v>
      </c>
      <c r="AQ59" s="44">
        <v>286593066</v>
      </c>
      <c r="AR59" s="44">
        <v>287626010</v>
      </c>
      <c r="AS59" s="44">
        <v>287657851</v>
      </c>
      <c r="AT59" s="44">
        <v>287626238</v>
      </c>
      <c r="AU59" s="44">
        <v>287597798</v>
      </c>
      <c r="AV59" s="11">
        <v>288619299</v>
      </c>
      <c r="AW59" s="11">
        <v>288619299</v>
      </c>
      <c r="AX59" s="11">
        <v>288619299</v>
      </c>
      <c r="AY59" s="11">
        <v>288619299</v>
      </c>
      <c r="AZ59" s="11">
        <v>285633017</v>
      </c>
      <c r="BA59" s="11">
        <v>241382746</v>
      </c>
      <c r="BB59" s="11">
        <v>262137526</v>
      </c>
      <c r="BC59" s="11">
        <v>262137526</v>
      </c>
      <c r="BD59" s="11">
        <v>262137526</v>
      </c>
      <c r="BE59" s="11">
        <v>226849529</v>
      </c>
    </row>
    <row r="60" spans="1:5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ht="14.25" customHeight="1">
      <c r="A61" s="285" t="s">
        <v>168</v>
      </c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  <c r="AZ61" s="169"/>
      <c r="BA61" s="169"/>
      <c r="BB61" s="169"/>
    </row>
    <row r="62" spans="1:57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285"/>
      <c r="AT62" s="285"/>
      <c r="AU62" s="285"/>
      <c r="AV62" s="285"/>
    </row>
    <row r="63" spans="1:57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</row>
    <row r="64" spans="1:57"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</row>
  </sheetData>
  <sheetProtection selectLockedCells="1" selectUnlockedCells="1"/>
  <mergeCells count="4">
    <mergeCell ref="A1:BE1"/>
    <mergeCell ref="A61:AV61"/>
    <mergeCell ref="A62:AV62"/>
    <mergeCell ref="A63:AV63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ignoredErrors>
    <ignoredError sqref="X4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J80"/>
  <sheetViews>
    <sheetView showGridLines="0" workbookViewId="0">
      <selection sqref="A1:BE1"/>
    </sheetView>
  </sheetViews>
  <sheetFormatPr baseColWidth="10" defaultColWidth="11.1640625" defaultRowHeight="13"/>
  <cols>
    <col min="1" max="1" width="88.5" style="149" customWidth="1"/>
    <col min="2" max="57" width="13.6640625" style="149" customWidth="1"/>
    <col min="58" max="59" width="11.1640625" style="149" customWidth="1"/>
    <col min="60" max="60" width="12.1640625" style="149" customWidth="1"/>
    <col min="61" max="16384" width="11.1640625" style="149"/>
  </cols>
  <sheetData>
    <row r="1" spans="1:62">
      <c r="A1" s="284" t="s">
        <v>169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62" ht="2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</row>
    <row r="3" spans="1:62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10"/>
      <c r="BA3" s="10"/>
      <c r="BB3" s="10"/>
      <c r="BC3" s="10"/>
      <c r="BD3" s="10"/>
      <c r="BE3" s="10"/>
    </row>
    <row r="4" spans="1:62">
      <c r="A4" s="4" t="s">
        <v>171</v>
      </c>
      <c r="B4" s="157">
        <v>-6</v>
      </c>
      <c r="C4" s="157">
        <v>0</v>
      </c>
      <c r="D4" s="157">
        <v>-98</v>
      </c>
      <c r="E4" s="157">
        <v>1</v>
      </c>
      <c r="F4" s="157">
        <v>-26</v>
      </c>
      <c r="G4" s="157">
        <v>-7</v>
      </c>
      <c r="H4" s="157">
        <v>-9</v>
      </c>
      <c r="I4" s="157">
        <v>-22</v>
      </c>
      <c r="J4" s="157">
        <v>-18</v>
      </c>
      <c r="K4" s="157">
        <v>-2</v>
      </c>
      <c r="L4" s="157">
        <v>-225</v>
      </c>
      <c r="M4" s="4">
        <v>-4</v>
      </c>
      <c r="N4" s="4">
        <v>0</v>
      </c>
      <c r="O4" s="4">
        <v>-1</v>
      </c>
      <c r="P4" s="4">
        <v>-1</v>
      </c>
      <c r="Q4" s="4">
        <v>-4</v>
      </c>
      <c r="R4" s="4">
        <v>-2</v>
      </c>
      <c r="S4" s="4">
        <v>-43</v>
      </c>
      <c r="T4" s="4">
        <v>-5</v>
      </c>
      <c r="U4" s="4">
        <v>-3</v>
      </c>
      <c r="V4" s="4">
        <v>-7</v>
      </c>
      <c r="W4" s="4">
        <v>-5</v>
      </c>
      <c r="X4" s="4">
        <v>1</v>
      </c>
      <c r="Y4" s="4">
        <v>-2</v>
      </c>
      <c r="Z4" s="4">
        <v>-15</v>
      </c>
      <c r="AA4" s="4">
        <v>-7</v>
      </c>
      <c r="AB4" s="4">
        <v>-13</v>
      </c>
      <c r="AC4" s="4">
        <v>-3</v>
      </c>
      <c r="AD4" s="4">
        <v>-20</v>
      </c>
      <c r="AE4" s="4">
        <v>0</v>
      </c>
      <c r="AF4" s="4">
        <v>-25</v>
      </c>
      <c r="AG4" s="4">
        <v>-17</v>
      </c>
      <c r="AH4" s="4">
        <v>-29</v>
      </c>
      <c r="AI4" s="4">
        <v>-8</v>
      </c>
      <c r="AJ4" s="52">
        <v>-5</v>
      </c>
      <c r="AK4" s="52">
        <v>-1</v>
      </c>
      <c r="AL4" s="52">
        <v>-14</v>
      </c>
      <c r="AM4" s="52">
        <v>-10</v>
      </c>
      <c r="AN4" s="52">
        <v>-5</v>
      </c>
      <c r="AO4" s="52">
        <v>-18</v>
      </c>
      <c r="AP4" s="52">
        <v>-22</v>
      </c>
      <c r="AQ4" s="52">
        <v>-18</v>
      </c>
      <c r="AR4" s="52">
        <v>-24</v>
      </c>
      <c r="AS4" s="52">
        <v>-21</v>
      </c>
      <c r="AT4" s="60" t="s">
        <v>81</v>
      </c>
      <c r="AU4" s="60" t="s">
        <v>81</v>
      </c>
      <c r="AV4" s="29" t="s">
        <v>81</v>
      </c>
      <c r="AW4" s="29" t="s">
        <v>81</v>
      </c>
      <c r="AX4" s="29" t="s">
        <v>81</v>
      </c>
      <c r="AY4" s="29" t="s">
        <v>81</v>
      </c>
      <c r="AZ4" s="29" t="s">
        <v>81</v>
      </c>
      <c r="BA4" s="29" t="s">
        <v>81</v>
      </c>
      <c r="BB4" s="29" t="s">
        <v>81</v>
      </c>
      <c r="BC4" s="29" t="s">
        <v>81</v>
      </c>
      <c r="BD4" s="29" t="s">
        <v>81</v>
      </c>
      <c r="BE4" s="29" t="s">
        <v>81</v>
      </c>
      <c r="BH4" s="169"/>
      <c r="BI4" s="169"/>
      <c r="BJ4" s="169"/>
    </row>
    <row r="5" spans="1:62">
      <c r="A5" s="21" t="s">
        <v>172</v>
      </c>
      <c r="B5" s="158">
        <v>17</v>
      </c>
      <c r="C5" s="158">
        <v>11</v>
      </c>
      <c r="D5" s="158">
        <v>-94</v>
      </c>
      <c r="E5" s="158">
        <v>6</v>
      </c>
      <c r="F5" s="158">
        <v>-5</v>
      </c>
      <c r="G5" s="158">
        <v>4</v>
      </c>
      <c r="H5" s="158">
        <v>3</v>
      </c>
      <c r="I5" s="158">
        <v>21</v>
      </c>
      <c r="J5" s="158">
        <v>-4</v>
      </c>
      <c r="K5" s="158">
        <v>-4</v>
      </c>
      <c r="L5" s="158">
        <v>-126</v>
      </c>
      <c r="M5" s="158" t="s">
        <v>62</v>
      </c>
      <c r="N5" s="158" t="s">
        <v>62</v>
      </c>
      <c r="O5" s="158" t="s">
        <v>62</v>
      </c>
      <c r="P5" s="158" t="s">
        <v>62</v>
      </c>
      <c r="Q5" s="158" t="s">
        <v>62</v>
      </c>
      <c r="R5" s="158">
        <v>1</v>
      </c>
      <c r="S5" s="158">
        <v>-12</v>
      </c>
      <c r="T5" s="158" t="s">
        <v>62</v>
      </c>
      <c r="U5" s="163" t="s">
        <v>62</v>
      </c>
      <c r="V5" s="163" t="s">
        <v>62</v>
      </c>
      <c r="W5" s="163" t="s">
        <v>62</v>
      </c>
      <c r="X5" s="163" t="s">
        <v>62</v>
      </c>
      <c r="Y5" s="163" t="s">
        <v>62</v>
      </c>
      <c r="Z5" s="163" t="s">
        <v>62</v>
      </c>
      <c r="AA5" s="163" t="s">
        <v>62</v>
      </c>
      <c r="AB5" s="163" t="s">
        <v>62</v>
      </c>
      <c r="AC5" s="163" t="s">
        <v>62</v>
      </c>
      <c r="AD5" s="163" t="s">
        <v>62</v>
      </c>
      <c r="AE5" s="163">
        <v>-9</v>
      </c>
      <c r="AF5" s="163" t="s">
        <v>62</v>
      </c>
      <c r="AG5" s="163" t="s">
        <v>62</v>
      </c>
      <c r="AH5" s="21">
        <v>-2</v>
      </c>
      <c r="AI5" s="163" t="s">
        <v>62</v>
      </c>
      <c r="AJ5" s="163" t="s">
        <v>62</v>
      </c>
      <c r="AK5" s="163" t="s">
        <v>62</v>
      </c>
      <c r="AL5" s="163" t="s">
        <v>62</v>
      </c>
      <c r="AM5" s="163" t="s">
        <v>62</v>
      </c>
      <c r="AN5" s="163" t="s">
        <v>62</v>
      </c>
      <c r="AO5" s="163" t="s">
        <v>62</v>
      </c>
      <c r="AP5" s="163" t="s">
        <v>62</v>
      </c>
      <c r="AQ5" s="163" t="s">
        <v>62</v>
      </c>
      <c r="AR5" s="163" t="s">
        <v>62</v>
      </c>
      <c r="AS5" s="163" t="s">
        <v>62</v>
      </c>
      <c r="AT5" s="163" t="s">
        <v>81</v>
      </c>
      <c r="AU5" s="163" t="s">
        <v>81</v>
      </c>
      <c r="AV5" s="163" t="s">
        <v>81</v>
      </c>
      <c r="AW5" s="163" t="s">
        <v>81</v>
      </c>
      <c r="AX5" s="163" t="s">
        <v>81</v>
      </c>
      <c r="AY5" s="163" t="s">
        <v>81</v>
      </c>
      <c r="AZ5" s="163" t="s">
        <v>81</v>
      </c>
      <c r="BA5" s="163" t="s">
        <v>81</v>
      </c>
      <c r="BB5" s="163" t="s">
        <v>81</v>
      </c>
      <c r="BC5" s="163" t="s">
        <v>81</v>
      </c>
      <c r="BD5" s="163" t="s">
        <v>81</v>
      </c>
      <c r="BE5" s="163" t="s">
        <v>81</v>
      </c>
      <c r="BH5" s="169"/>
      <c r="BI5" s="169"/>
      <c r="BJ5" s="169"/>
    </row>
    <row r="6" spans="1:62" ht="14">
      <c r="A6" s="16" t="s">
        <v>173</v>
      </c>
      <c r="B6" s="158" t="s">
        <v>62</v>
      </c>
      <c r="C6" s="158" t="s">
        <v>62</v>
      </c>
      <c r="D6" s="158" t="s">
        <v>62</v>
      </c>
      <c r="E6" s="158" t="s">
        <v>62</v>
      </c>
      <c r="F6" s="158" t="s">
        <v>62</v>
      </c>
      <c r="G6" s="158" t="s">
        <v>62</v>
      </c>
      <c r="H6" s="158" t="s">
        <v>62</v>
      </c>
      <c r="I6" s="158" t="s">
        <v>62</v>
      </c>
      <c r="J6" s="158" t="s">
        <v>62</v>
      </c>
      <c r="K6" s="158" t="s">
        <v>62</v>
      </c>
      <c r="L6" s="158" t="s">
        <v>62</v>
      </c>
      <c r="M6" s="158" t="s">
        <v>62</v>
      </c>
      <c r="N6" s="158" t="s">
        <v>62</v>
      </c>
      <c r="O6" s="158" t="s">
        <v>62</v>
      </c>
      <c r="P6" s="158" t="s">
        <v>62</v>
      </c>
      <c r="Q6" s="162" t="s">
        <v>62</v>
      </c>
      <c r="R6" s="162" t="s">
        <v>62</v>
      </c>
      <c r="S6" s="162" t="s">
        <v>62</v>
      </c>
      <c r="T6" s="162" t="s">
        <v>62</v>
      </c>
      <c r="U6" s="12" t="s">
        <v>62</v>
      </c>
      <c r="V6" s="12" t="s">
        <v>62</v>
      </c>
      <c r="W6" s="12" t="s">
        <v>62</v>
      </c>
      <c r="X6" s="12" t="s">
        <v>62</v>
      </c>
      <c r="Y6" s="12" t="s">
        <v>62</v>
      </c>
      <c r="Z6" s="4">
        <v>0</v>
      </c>
      <c r="AA6" s="4">
        <v>-6</v>
      </c>
      <c r="AB6" s="4">
        <v>19</v>
      </c>
      <c r="AC6" s="60">
        <v>8</v>
      </c>
      <c r="AD6" s="60">
        <v>5</v>
      </c>
      <c r="AE6" s="60" t="s">
        <v>62</v>
      </c>
      <c r="AF6" s="60" t="s">
        <v>62</v>
      </c>
      <c r="AG6" s="60" t="s">
        <v>62</v>
      </c>
      <c r="AH6" s="60" t="s">
        <v>62</v>
      </c>
      <c r="AI6" s="60" t="s">
        <v>62</v>
      </c>
      <c r="AJ6" s="52">
        <v>-3</v>
      </c>
      <c r="AK6" s="52">
        <v>-14</v>
      </c>
      <c r="AL6" s="52">
        <v>3</v>
      </c>
      <c r="AM6" s="52">
        <v>28</v>
      </c>
      <c r="AN6" s="52">
        <v>2</v>
      </c>
      <c r="AO6" s="60" t="s">
        <v>62</v>
      </c>
      <c r="AP6" s="52">
        <v>27</v>
      </c>
      <c r="AQ6" s="60" t="s">
        <v>62</v>
      </c>
      <c r="AR6" s="60" t="s">
        <v>62</v>
      </c>
      <c r="AS6" s="60" t="s">
        <v>62</v>
      </c>
      <c r="AT6" s="60" t="s">
        <v>81</v>
      </c>
      <c r="AU6" s="60" t="s">
        <v>81</v>
      </c>
      <c r="AV6" s="60" t="s">
        <v>81</v>
      </c>
      <c r="AW6" s="60" t="s">
        <v>81</v>
      </c>
      <c r="AX6" s="60" t="s">
        <v>81</v>
      </c>
      <c r="AY6" s="60" t="s">
        <v>81</v>
      </c>
      <c r="AZ6" s="60" t="s">
        <v>81</v>
      </c>
      <c r="BA6" s="60" t="s">
        <v>81</v>
      </c>
      <c r="BB6" s="60" t="s">
        <v>81</v>
      </c>
      <c r="BC6" s="60" t="s">
        <v>81</v>
      </c>
      <c r="BD6" s="60" t="s">
        <v>81</v>
      </c>
      <c r="BE6" s="60" t="s">
        <v>81</v>
      </c>
      <c r="BH6" s="169"/>
      <c r="BI6" s="169"/>
      <c r="BJ6" s="169"/>
    </row>
    <row r="7" spans="1:62" ht="14">
      <c r="A7" s="16" t="s">
        <v>174</v>
      </c>
      <c r="B7" s="158" t="s">
        <v>62</v>
      </c>
      <c r="C7" s="158" t="s">
        <v>62</v>
      </c>
      <c r="D7" s="158" t="s">
        <v>62</v>
      </c>
      <c r="E7" s="158" t="s">
        <v>62</v>
      </c>
      <c r="F7" s="158" t="s">
        <v>62</v>
      </c>
      <c r="G7" s="158" t="s">
        <v>62</v>
      </c>
      <c r="H7" s="158" t="s">
        <v>62</v>
      </c>
      <c r="I7" s="158" t="s">
        <v>62</v>
      </c>
      <c r="J7" s="158" t="s">
        <v>62</v>
      </c>
      <c r="K7" s="158" t="s">
        <v>62</v>
      </c>
      <c r="L7" s="158" t="s">
        <v>62</v>
      </c>
      <c r="M7" s="158" t="s">
        <v>62</v>
      </c>
      <c r="N7" s="158" t="s">
        <v>62</v>
      </c>
      <c r="O7" s="158" t="s">
        <v>62</v>
      </c>
      <c r="P7" s="158" t="s">
        <v>62</v>
      </c>
      <c r="Q7" s="162" t="s">
        <v>62</v>
      </c>
      <c r="R7" s="162" t="s">
        <v>62</v>
      </c>
      <c r="S7" s="162" t="s">
        <v>62</v>
      </c>
      <c r="T7" s="162" t="s">
        <v>62</v>
      </c>
      <c r="U7" s="163" t="s">
        <v>62</v>
      </c>
      <c r="V7" s="163" t="s">
        <v>62</v>
      </c>
      <c r="W7" s="163" t="s">
        <v>62</v>
      </c>
      <c r="X7" s="163" t="s">
        <v>62</v>
      </c>
      <c r="Y7" s="163" t="s">
        <v>62</v>
      </c>
      <c r="Z7" s="163" t="s">
        <v>62</v>
      </c>
      <c r="AA7" s="163" t="s">
        <v>62</v>
      </c>
      <c r="AB7" s="163" t="s">
        <v>62</v>
      </c>
      <c r="AC7" s="163" t="s">
        <v>62</v>
      </c>
      <c r="AD7" s="163" t="s">
        <v>62</v>
      </c>
      <c r="AE7" s="60" t="s">
        <v>62</v>
      </c>
      <c r="AF7" s="60" t="s">
        <v>62</v>
      </c>
      <c r="AG7" s="60" t="s">
        <v>62</v>
      </c>
      <c r="AH7" s="60" t="s">
        <v>62</v>
      </c>
      <c r="AI7" s="60" t="s">
        <v>62</v>
      </c>
      <c r="AJ7" s="60" t="s">
        <v>62</v>
      </c>
      <c r="AK7" s="60" t="s">
        <v>62</v>
      </c>
      <c r="AL7" s="52">
        <v>-5</v>
      </c>
      <c r="AM7" s="60" t="s">
        <v>62</v>
      </c>
      <c r="AN7" s="60" t="s">
        <v>62</v>
      </c>
      <c r="AO7" s="60" t="s">
        <v>62</v>
      </c>
      <c r="AP7" s="60" t="s">
        <v>62</v>
      </c>
      <c r="AQ7" s="60" t="s">
        <v>62</v>
      </c>
      <c r="AR7" s="60" t="s">
        <v>62</v>
      </c>
      <c r="AS7" s="60" t="s">
        <v>62</v>
      </c>
      <c r="AT7" s="60" t="s">
        <v>81</v>
      </c>
      <c r="AU7" s="60" t="s">
        <v>81</v>
      </c>
      <c r="AV7" s="60" t="s">
        <v>81</v>
      </c>
      <c r="AW7" s="60" t="s">
        <v>81</v>
      </c>
      <c r="AX7" s="60" t="s">
        <v>81</v>
      </c>
      <c r="AY7" s="60" t="s">
        <v>81</v>
      </c>
      <c r="AZ7" s="60" t="s">
        <v>81</v>
      </c>
      <c r="BA7" s="60" t="s">
        <v>81</v>
      </c>
      <c r="BB7" s="60" t="s">
        <v>81</v>
      </c>
      <c r="BC7" s="60" t="s">
        <v>81</v>
      </c>
      <c r="BD7" s="60" t="s">
        <v>81</v>
      </c>
      <c r="BE7" s="60" t="s">
        <v>81</v>
      </c>
      <c r="BH7" s="169"/>
      <c r="BI7" s="169"/>
      <c r="BJ7" s="169"/>
    </row>
    <row r="8" spans="1:62">
      <c r="A8" s="6" t="s">
        <v>175</v>
      </c>
      <c r="B8" s="168" t="s">
        <v>62</v>
      </c>
      <c r="C8" s="168" t="s">
        <v>62</v>
      </c>
      <c r="D8" s="168" t="s">
        <v>62</v>
      </c>
      <c r="E8" s="168" t="s">
        <v>62</v>
      </c>
      <c r="F8" s="168" t="s">
        <v>62</v>
      </c>
      <c r="G8" s="168" t="s">
        <v>62</v>
      </c>
      <c r="H8" s="168" t="s">
        <v>62</v>
      </c>
      <c r="I8" s="168" t="s">
        <v>62</v>
      </c>
      <c r="J8" s="39">
        <v>22</v>
      </c>
      <c r="K8" s="39" t="s">
        <v>62</v>
      </c>
      <c r="L8" s="39">
        <v>2</v>
      </c>
      <c r="M8" s="39" t="s">
        <v>62</v>
      </c>
      <c r="N8" s="39" t="s">
        <v>62</v>
      </c>
      <c r="O8" s="39" t="s">
        <v>62</v>
      </c>
      <c r="P8" s="39" t="s">
        <v>62</v>
      </c>
      <c r="Q8" s="39" t="s">
        <v>62</v>
      </c>
      <c r="R8" s="39" t="s">
        <v>62</v>
      </c>
      <c r="S8" s="39" t="s">
        <v>62</v>
      </c>
      <c r="T8" s="39" t="s">
        <v>62</v>
      </c>
      <c r="U8" s="39" t="s">
        <v>62</v>
      </c>
      <c r="V8" s="39" t="s">
        <v>62</v>
      </c>
      <c r="W8" s="39" t="s">
        <v>62</v>
      </c>
      <c r="X8" s="39">
        <v>-3</v>
      </c>
      <c r="Y8" s="39">
        <v>0</v>
      </c>
      <c r="Z8" s="39">
        <v>0</v>
      </c>
      <c r="AA8" s="39">
        <v>-1</v>
      </c>
      <c r="AB8" s="39">
        <v>4</v>
      </c>
      <c r="AC8" s="39">
        <v>-3</v>
      </c>
      <c r="AD8" s="39">
        <v>-20</v>
      </c>
      <c r="AE8" s="39" t="s">
        <v>62</v>
      </c>
      <c r="AF8" s="39" t="s">
        <v>62</v>
      </c>
      <c r="AG8" s="39" t="s">
        <v>62</v>
      </c>
      <c r="AH8" s="39" t="s">
        <v>62</v>
      </c>
      <c r="AI8" s="39" t="s">
        <v>62</v>
      </c>
      <c r="AJ8" s="39" t="s">
        <v>62</v>
      </c>
      <c r="AK8" s="39" t="s">
        <v>62</v>
      </c>
      <c r="AL8" s="39" t="s">
        <v>62</v>
      </c>
      <c r="AM8" s="39" t="s">
        <v>62</v>
      </c>
      <c r="AN8" s="39" t="s">
        <v>62</v>
      </c>
      <c r="AO8" s="39" t="s">
        <v>62</v>
      </c>
      <c r="AP8" s="39" t="s">
        <v>62</v>
      </c>
      <c r="AQ8" s="48">
        <v>3</v>
      </c>
      <c r="AR8" s="48">
        <v>1</v>
      </c>
      <c r="AS8" s="48">
        <v>-1</v>
      </c>
      <c r="AT8" s="70" t="s">
        <v>81</v>
      </c>
      <c r="AU8" s="70" t="s">
        <v>81</v>
      </c>
      <c r="AV8" s="71" t="s">
        <v>81</v>
      </c>
      <c r="AW8" s="71" t="s">
        <v>81</v>
      </c>
      <c r="AX8" s="72" t="s">
        <v>81</v>
      </c>
      <c r="AY8" s="72" t="s">
        <v>81</v>
      </c>
      <c r="AZ8" s="72" t="s">
        <v>81</v>
      </c>
      <c r="BA8" s="72" t="s">
        <v>81</v>
      </c>
      <c r="BB8" s="71" t="s">
        <v>81</v>
      </c>
      <c r="BC8" s="72" t="s">
        <v>81</v>
      </c>
      <c r="BD8" s="72" t="s">
        <v>81</v>
      </c>
      <c r="BE8" s="72" t="s">
        <v>81</v>
      </c>
      <c r="BH8" s="11"/>
      <c r="BI8" s="169"/>
      <c r="BJ8" s="169"/>
    </row>
    <row r="9" spans="1:62">
      <c r="A9" s="8" t="s">
        <v>170</v>
      </c>
      <c r="B9" s="8">
        <v>-6</v>
      </c>
      <c r="C9" s="8">
        <v>0</v>
      </c>
      <c r="D9" s="8">
        <v>-98</v>
      </c>
      <c r="E9" s="8">
        <v>1</v>
      </c>
      <c r="F9" s="8">
        <v>-26</v>
      </c>
      <c r="G9" s="8">
        <v>-7</v>
      </c>
      <c r="H9" s="8">
        <v>-9</v>
      </c>
      <c r="I9" s="8">
        <v>-22</v>
      </c>
      <c r="J9" s="8">
        <v>4</v>
      </c>
      <c r="K9" s="8">
        <v>-2</v>
      </c>
      <c r="L9" s="8">
        <v>-223</v>
      </c>
      <c r="M9" s="8">
        <v>-4</v>
      </c>
      <c r="N9" s="8">
        <v>0</v>
      </c>
      <c r="O9" s="8">
        <v>-1</v>
      </c>
      <c r="P9" s="8">
        <v>-1</v>
      </c>
      <c r="Q9" s="8">
        <v>-4</v>
      </c>
      <c r="R9" s="8">
        <v>-2</v>
      </c>
      <c r="S9" s="8">
        <v>-43</v>
      </c>
      <c r="T9" s="8">
        <v>-5</v>
      </c>
      <c r="U9" s="8">
        <v>-3</v>
      </c>
      <c r="V9" s="8">
        <v>-7</v>
      </c>
      <c r="W9" s="8">
        <v>-5</v>
      </c>
      <c r="X9" s="8">
        <v>-2</v>
      </c>
      <c r="Y9" s="8">
        <v>-2</v>
      </c>
      <c r="Z9" s="8">
        <v>-15</v>
      </c>
      <c r="AA9" s="8">
        <v>-14</v>
      </c>
      <c r="AB9" s="8">
        <v>10</v>
      </c>
      <c r="AC9" s="8">
        <v>2</v>
      </c>
      <c r="AD9" s="8">
        <v>-35</v>
      </c>
      <c r="AE9" s="8">
        <v>0</v>
      </c>
      <c r="AF9" s="8">
        <v>-25</v>
      </c>
      <c r="AG9" s="8">
        <v>-17</v>
      </c>
      <c r="AH9" s="8">
        <v>-29</v>
      </c>
      <c r="AI9" s="8">
        <v>-8</v>
      </c>
      <c r="AJ9" s="73">
        <v>-8</v>
      </c>
      <c r="AK9" s="73">
        <v>-15</v>
      </c>
      <c r="AL9" s="73">
        <v>-16</v>
      </c>
      <c r="AM9" s="73">
        <v>18</v>
      </c>
      <c r="AN9" s="73">
        <v>-3</v>
      </c>
      <c r="AO9" s="73">
        <v>-18</v>
      </c>
      <c r="AP9" s="73">
        <v>5</v>
      </c>
      <c r="AQ9" s="73">
        <v>-15</v>
      </c>
      <c r="AR9" s="73">
        <v>-23</v>
      </c>
      <c r="AS9" s="73">
        <v>-22</v>
      </c>
      <c r="AT9" s="74" t="s">
        <v>81</v>
      </c>
      <c r="AU9" s="74" t="s">
        <v>81</v>
      </c>
      <c r="AV9" s="75" t="s">
        <v>81</v>
      </c>
      <c r="AW9" s="75" t="s">
        <v>81</v>
      </c>
      <c r="AX9" s="75" t="s">
        <v>81</v>
      </c>
      <c r="AY9" s="75" t="s">
        <v>81</v>
      </c>
      <c r="AZ9" s="75" t="s">
        <v>81</v>
      </c>
      <c r="BA9" s="76" t="s">
        <v>81</v>
      </c>
      <c r="BB9" s="75" t="s">
        <v>81</v>
      </c>
      <c r="BC9" s="75" t="s">
        <v>81</v>
      </c>
      <c r="BD9" s="75" t="s">
        <v>81</v>
      </c>
      <c r="BE9" s="75" t="s">
        <v>81</v>
      </c>
      <c r="BH9" s="202"/>
      <c r="BI9" s="202"/>
      <c r="BJ9" s="202"/>
    </row>
    <row r="10" spans="1:6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60"/>
      <c r="AK10" s="60"/>
      <c r="AL10" s="60"/>
      <c r="AM10" s="60"/>
      <c r="AN10" s="60"/>
      <c r="AO10" s="60"/>
      <c r="AP10" s="60"/>
      <c r="AQ10" s="60"/>
      <c r="AR10" s="60"/>
      <c r="AS10" s="52"/>
      <c r="AT10" s="52"/>
      <c r="AU10" s="52"/>
      <c r="AV10" s="10"/>
      <c r="AW10" s="10"/>
      <c r="AX10" s="58"/>
      <c r="AY10" s="58"/>
      <c r="AZ10" s="58"/>
      <c r="BA10" s="11"/>
      <c r="BB10" s="11"/>
      <c r="BC10" s="11"/>
      <c r="BD10" s="11"/>
      <c r="BE10" s="11"/>
    </row>
    <row r="11" spans="1:62">
      <c r="A11" s="4" t="s">
        <v>176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60"/>
      <c r="AK11" s="60"/>
      <c r="AL11" s="60"/>
      <c r="AM11" s="60"/>
      <c r="AN11" s="60"/>
      <c r="AO11" s="60"/>
      <c r="AP11" s="60"/>
      <c r="AQ11" s="60"/>
      <c r="AR11" s="60"/>
      <c r="AS11" s="52"/>
      <c r="AT11" s="52"/>
      <c r="AU11" s="52"/>
      <c r="AV11" s="10"/>
      <c r="AW11" s="10"/>
      <c r="AX11" s="58"/>
      <c r="AY11" s="58"/>
      <c r="AZ11" s="58"/>
      <c r="BA11" s="11"/>
      <c r="BB11" s="11"/>
      <c r="BC11" s="11"/>
      <c r="BD11" s="11"/>
      <c r="BE11" s="11"/>
    </row>
    <row r="12" spans="1:62">
      <c r="A12" s="4" t="s">
        <v>58</v>
      </c>
      <c r="B12" s="158" t="s">
        <v>62</v>
      </c>
      <c r="C12" s="158" t="s">
        <v>62</v>
      </c>
      <c r="D12" s="158" t="s">
        <v>62</v>
      </c>
      <c r="E12" s="158" t="s">
        <v>62</v>
      </c>
      <c r="F12" s="158" t="s">
        <v>62</v>
      </c>
      <c r="G12" s="158" t="s">
        <v>62</v>
      </c>
      <c r="H12" s="158" t="s">
        <v>62</v>
      </c>
      <c r="I12" s="158" t="s">
        <v>62</v>
      </c>
      <c r="J12" s="158" t="s">
        <v>62</v>
      </c>
      <c r="K12" s="158" t="s">
        <v>62</v>
      </c>
      <c r="L12" s="158" t="s">
        <v>62</v>
      </c>
      <c r="M12" s="158" t="s">
        <v>62</v>
      </c>
      <c r="N12" s="158" t="s">
        <v>62</v>
      </c>
      <c r="O12" s="158" t="s">
        <v>62</v>
      </c>
      <c r="P12" s="158" t="s">
        <v>62</v>
      </c>
      <c r="Q12" s="162" t="s">
        <v>62</v>
      </c>
      <c r="R12" s="162" t="s">
        <v>62</v>
      </c>
      <c r="S12" s="162" t="s">
        <v>62</v>
      </c>
      <c r="T12" s="162" t="s">
        <v>62</v>
      </c>
      <c r="U12" s="60" t="s">
        <v>62</v>
      </c>
      <c r="V12" s="60" t="s">
        <v>62</v>
      </c>
      <c r="W12" s="60" t="s">
        <v>62</v>
      </c>
      <c r="X12" s="60" t="s">
        <v>62</v>
      </c>
      <c r="Y12" s="60" t="s">
        <v>62</v>
      </c>
      <c r="Z12" s="60">
        <v>0</v>
      </c>
      <c r="AA12" s="60">
        <v>0</v>
      </c>
      <c r="AB12" s="60" t="s">
        <v>62</v>
      </c>
      <c r="AC12" s="60" t="s">
        <v>62</v>
      </c>
      <c r="AD12" s="60" t="s">
        <v>62</v>
      </c>
      <c r="AE12" s="60" t="s">
        <v>62</v>
      </c>
      <c r="AF12" s="60" t="s">
        <v>62</v>
      </c>
      <c r="AG12" s="60" t="s">
        <v>62</v>
      </c>
      <c r="AH12" s="60" t="s">
        <v>62</v>
      </c>
      <c r="AI12" s="60" t="s">
        <v>62</v>
      </c>
      <c r="AJ12" s="60" t="s">
        <v>62</v>
      </c>
      <c r="AK12" s="60" t="s">
        <v>62</v>
      </c>
      <c r="AL12" s="60" t="s">
        <v>62</v>
      </c>
      <c r="AM12" s="60" t="s">
        <v>62</v>
      </c>
      <c r="AN12" s="60" t="s">
        <v>62</v>
      </c>
      <c r="AO12" s="60">
        <v>-4</v>
      </c>
      <c r="AP12" s="60" t="s">
        <v>62</v>
      </c>
      <c r="AQ12" s="60" t="s">
        <v>62</v>
      </c>
      <c r="AR12" s="60" t="s">
        <v>62</v>
      </c>
      <c r="AS12" s="60" t="s">
        <v>62</v>
      </c>
      <c r="AT12" s="60" t="s">
        <v>81</v>
      </c>
      <c r="AU12" s="60" t="s">
        <v>81</v>
      </c>
      <c r="AV12" s="60" t="s">
        <v>81</v>
      </c>
      <c r="AW12" s="60" t="s">
        <v>81</v>
      </c>
      <c r="AX12" s="60" t="s">
        <v>81</v>
      </c>
      <c r="AY12" s="60" t="s">
        <v>81</v>
      </c>
      <c r="AZ12" s="60" t="s">
        <v>81</v>
      </c>
      <c r="BA12" s="60" t="s">
        <v>81</v>
      </c>
      <c r="BB12" s="60" t="s">
        <v>81</v>
      </c>
      <c r="BC12" s="60" t="s">
        <v>81</v>
      </c>
      <c r="BD12" s="60" t="s">
        <v>81</v>
      </c>
      <c r="BE12" s="60" t="s">
        <v>81</v>
      </c>
    </row>
    <row r="13" spans="1:62">
      <c r="A13" s="4" t="s">
        <v>59</v>
      </c>
      <c r="B13" s="274">
        <v>16</v>
      </c>
      <c r="C13" s="274">
        <v>6</v>
      </c>
      <c r="D13" s="274">
        <v>-1</v>
      </c>
      <c r="E13" s="274">
        <v>4</v>
      </c>
      <c r="F13" s="274">
        <v>-21</v>
      </c>
      <c r="G13" s="274">
        <v>-3</v>
      </c>
      <c r="H13" s="159">
        <v>-4</v>
      </c>
      <c r="I13" s="159">
        <v>-20</v>
      </c>
      <c r="J13" s="159">
        <v>12</v>
      </c>
      <c r="K13" s="159">
        <v>-2</v>
      </c>
      <c r="L13" s="159">
        <v>-220</v>
      </c>
      <c r="M13" s="158" t="s">
        <v>62</v>
      </c>
      <c r="N13" s="159">
        <v>1</v>
      </c>
      <c r="O13" s="158" t="s">
        <v>62</v>
      </c>
      <c r="P13" s="162">
        <v>0</v>
      </c>
      <c r="Q13" s="162" t="s">
        <v>62</v>
      </c>
      <c r="R13" s="4">
        <v>0</v>
      </c>
      <c r="S13" s="4">
        <v>-19</v>
      </c>
      <c r="T13" s="4">
        <v>0</v>
      </c>
      <c r="U13" s="60" t="s">
        <v>62</v>
      </c>
      <c r="V13" s="60" t="s">
        <v>62</v>
      </c>
      <c r="W13" s="60" t="s">
        <v>62</v>
      </c>
      <c r="X13" s="60">
        <v>3</v>
      </c>
      <c r="Y13" s="60">
        <v>-1</v>
      </c>
      <c r="Z13" s="60">
        <v>6</v>
      </c>
      <c r="AA13" s="60">
        <v>-1</v>
      </c>
      <c r="AB13" s="4">
        <v>-1</v>
      </c>
      <c r="AC13" s="4">
        <v>-1</v>
      </c>
      <c r="AD13" s="4">
        <v>-22</v>
      </c>
      <c r="AE13" s="4">
        <v>1</v>
      </c>
      <c r="AF13" s="4">
        <v>-15</v>
      </c>
      <c r="AG13" s="4">
        <v>-3</v>
      </c>
      <c r="AH13" s="4">
        <v>-3</v>
      </c>
      <c r="AI13" s="4">
        <v>-6</v>
      </c>
      <c r="AJ13" s="60">
        <v>-5</v>
      </c>
      <c r="AK13" s="60">
        <v>-1</v>
      </c>
      <c r="AL13" s="60">
        <v>-20</v>
      </c>
      <c r="AM13" s="60" t="s">
        <v>62</v>
      </c>
      <c r="AN13" s="60" t="s">
        <v>62</v>
      </c>
      <c r="AO13" s="60">
        <v>-2</v>
      </c>
      <c r="AP13" s="60">
        <v>-8</v>
      </c>
      <c r="AQ13" s="60">
        <v>-14</v>
      </c>
      <c r="AR13" s="60">
        <v>-18</v>
      </c>
      <c r="AS13" s="52">
        <v>-11</v>
      </c>
      <c r="AT13" s="60" t="s">
        <v>81</v>
      </c>
      <c r="AU13" s="60" t="s">
        <v>81</v>
      </c>
      <c r="AV13" s="60" t="s">
        <v>81</v>
      </c>
      <c r="AW13" s="60" t="s">
        <v>81</v>
      </c>
      <c r="AX13" s="60" t="s">
        <v>81</v>
      </c>
      <c r="AY13" s="60" t="s">
        <v>81</v>
      </c>
      <c r="AZ13" s="60" t="s">
        <v>81</v>
      </c>
      <c r="BA13" s="60" t="s">
        <v>81</v>
      </c>
      <c r="BB13" s="60" t="s">
        <v>81</v>
      </c>
      <c r="BC13" s="60" t="s">
        <v>81</v>
      </c>
      <c r="BD13" s="60" t="s">
        <v>81</v>
      </c>
      <c r="BE13" s="60" t="s">
        <v>81</v>
      </c>
    </row>
    <row r="14" spans="1:62">
      <c r="A14" s="4" t="s">
        <v>177</v>
      </c>
      <c r="B14" s="158" t="s">
        <v>62</v>
      </c>
      <c r="C14" s="158" t="s">
        <v>62</v>
      </c>
      <c r="D14" s="158" t="s">
        <v>62</v>
      </c>
      <c r="E14" s="158" t="s">
        <v>62</v>
      </c>
      <c r="F14" s="158" t="s">
        <v>62</v>
      </c>
      <c r="G14" s="158" t="s">
        <v>62</v>
      </c>
      <c r="H14" s="158" t="s">
        <v>62</v>
      </c>
      <c r="I14" s="158" t="s">
        <v>62</v>
      </c>
      <c r="J14" s="158" t="s">
        <v>62</v>
      </c>
      <c r="K14" s="158" t="s">
        <v>62</v>
      </c>
      <c r="L14" s="158" t="s">
        <v>62</v>
      </c>
      <c r="M14" s="158" t="s">
        <v>62</v>
      </c>
      <c r="N14" s="158" t="s">
        <v>62</v>
      </c>
      <c r="O14" s="158" t="s">
        <v>62</v>
      </c>
      <c r="P14" s="162" t="s">
        <v>62</v>
      </c>
      <c r="Q14" s="162" t="s">
        <v>62</v>
      </c>
      <c r="R14" s="162" t="s">
        <v>62</v>
      </c>
      <c r="S14" s="162" t="s">
        <v>62</v>
      </c>
      <c r="T14" s="162" t="s">
        <v>62</v>
      </c>
      <c r="U14" s="60" t="s">
        <v>62</v>
      </c>
      <c r="V14" s="60" t="s">
        <v>62</v>
      </c>
      <c r="W14" s="60" t="s">
        <v>62</v>
      </c>
      <c r="X14" s="60" t="s">
        <v>62</v>
      </c>
      <c r="Y14" s="60" t="s">
        <v>62</v>
      </c>
      <c r="Z14" s="60" t="s">
        <v>62</v>
      </c>
      <c r="AA14" s="60" t="s">
        <v>62</v>
      </c>
      <c r="AB14" s="4">
        <v>4</v>
      </c>
      <c r="AC14" s="60" t="s">
        <v>62</v>
      </c>
      <c r="AD14" s="60" t="s">
        <v>62</v>
      </c>
      <c r="AE14" s="60" t="s">
        <v>62</v>
      </c>
      <c r="AF14" s="4">
        <v>4</v>
      </c>
      <c r="AG14" s="60" t="s">
        <v>62</v>
      </c>
      <c r="AH14" s="60" t="s">
        <v>62</v>
      </c>
      <c r="AI14" s="60" t="s">
        <v>62</v>
      </c>
      <c r="AJ14" s="60" t="s">
        <v>62</v>
      </c>
      <c r="AK14" s="60" t="s">
        <v>62</v>
      </c>
      <c r="AL14" s="60" t="s">
        <v>62</v>
      </c>
      <c r="AM14" s="60" t="s">
        <v>62</v>
      </c>
      <c r="AN14" s="60" t="s">
        <v>62</v>
      </c>
      <c r="AO14" s="60" t="s">
        <v>62</v>
      </c>
      <c r="AP14" s="60" t="s">
        <v>62</v>
      </c>
      <c r="AQ14" s="60">
        <v>3</v>
      </c>
      <c r="AR14" s="60" t="s">
        <v>62</v>
      </c>
      <c r="AS14" s="60" t="s">
        <v>62</v>
      </c>
      <c r="AT14" s="60" t="s">
        <v>81</v>
      </c>
      <c r="AU14" s="60" t="s">
        <v>81</v>
      </c>
      <c r="AV14" s="60" t="s">
        <v>81</v>
      </c>
      <c r="AW14" s="60" t="s">
        <v>81</v>
      </c>
      <c r="AX14" s="60" t="s">
        <v>81</v>
      </c>
      <c r="AY14" s="60" t="s">
        <v>81</v>
      </c>
      <c r="AZ14" s="60" t="s">
        <v>81</v>
      </c>
      <c r="BA14" s="60" t="s">
        <v>81</v>
      </c>
      <c r="BB14" s="60" t="s">
        <v>81</v>
      </c>
      <c r="BC14" s="60" t="s">
        <v>81</v>
      </c>
      <c r="BD14" s="60" t="s">
        <v>81</v>
      </c>
      <c r="BE14" s="60" t="s">
        <v>81</v>
      </c>
    </row>
    <row r="15" spans="1:62">
      <c r="A15" s="4" t="s">
        <v>178</v>
      </c>
      <c r="B15" s="158">
        <v>0</v>
      </c>
      <c r="C15" s="158" t="s">
        <v>62</v>
      </c>
      <c r="D15" s="274">
        <v>-3</v>
      </c>
      <c r="E15" s="274" t="s">
        <v>62</v>
      </c>
      <c r="F15" s="274" t="s">
        <v>62</v>
      </c>
      <c r="G15" s="274">
        <v>1</v>
      </c>
      <c r="H15" s="158" t="s">
        <v>62</v>
      </c>
      <c r="I15" s="158" t="s">
        <v>62</v>
      </c>
      <c r="J15" s="158" t="s">
        <v>62</v>
      </c>
      <c r="K15" s="158" t="s">
        <v>62</v>
      </c>
      <c r="L15" s="158" t="s">
        <v>62</v>
      </c>
      <c r="M15" s="4">
        <v>-4</v>
      </c>
      <c r="N15" s="158" t="s">
        <v>62</v>
      </c>
      <c r="O15" s="158" t="s">
        <v>62</v>
      </c>
      <c r="P15" s="162" t="s">
        <v>62</v>
      </c>
      <c r="Q15" s="162" t="s">
        <v>62</v>
      </c>
      <c r="R15" s="4">
        <v>0</v>
      </c>
      <c r="S15" s="4">
        <v>-12</v>
      </c>
      <c r="T15" s="4">
        <v>0</v>
      </c>
      <c r="U15" s="60" t="s">
        <v>62</v>
      </c>
      <c r="V15" s="12">
        <v>-4</v>
      </c>
      <c r="W15" s="12">
        <v>-2</v>
      </c>
      <c r="X15" s="12" t="s">
        <v>62</v>
      </c>
      <c r="Y15" s="12" t="s">
        <v>62</v>
      </c>
      <c r="Z15" s="4">
        <v>0</v>
      </c>
      <c r="AA15" s="4">
        <v>-1</v>
      </c>
      <c r="AB15" s="60" t="s">
        <v>62</v>
      </c>
      <c r="AC15" s="60" t="s">
        <v>62</v>
      </c>
      <c r="AD15" s="4">
        <v>-3</v>
      </c>
      <c r="AE15" s="60" t="s">
        <v>62</v>
      </c>
      <c r="AF15" s="4">
        <v>-3</v>
      </c>
      <c r="AG15" s="60" t="s">
        <v>62</v>
      </c>
      <c r="AH15" s="60" t="s">
        <v>62</v>
      </c>
      <c r="AI15" s="60" t="s">
        <v>62</v>
      </c>
      <c r="AJ15" s="60" t="s">
        <v>62</v>
      </c>
      <c r="AK15" s="60" t="s">
        <v>62</v>
      </c>
      <c r="AL15" s="60">
        <v>1</v>
      </c>
      <c r="AM15" s="60">
        <v>-2</v>
      </c>
      <c r="AN15" s="60" t="s">
        <v>62</v>
      </c>
      <c r="AO15" s="60">
        <v>-11</v>
      </c>
      <c r="AP15" s="60">
        <v>-5</v>
      </c>
      <c r="AQ15" s="60">
        <v>-2</v>
      </c>
      <c r="AR15" s="60" t="s">
        <v>62</v>
      </c>
      <c r="AS15" s="60" t="s">
        <v>62</v>
      </c>
      <c r="AT15" s="60" t="s">
        <v>81</v>
      </c>
      <c r="AU15" s="60" t="s">
        <v>81</v>
      </c>
      <c r="AV15" s="60" t="s">
        <v>81</v>
      </c>
      <c r="AW15" s="60" t="s">
        <v>81</v>
      </c>
      <c r="AX15" s="60" t="s">
        <v>81</v>
      </c>
      <c r="AY15" s="60" t="s">
        <v>81</v>
      </c>
      <c r="AZ15" s="60" t="s">
        <v>81</v>
      </c>
      <c r="BA15" s="60" t="s">
        <v>81</v>
      </c>
      <c r="BB15" s="60" t="s">
        <v>81</v>
      </c>
      <c r="BC15" s="60" t="s">
        <v>81</v>
      </c>
      <c r="BD15" s="60" t="s">
        <v>81</v>
      </c>
      <c r="BE15" s="60" t="s">
        <v>81</v>
      </c>
    </row>
    <row r="16" spans="1:62">
      <c r="A16" s="6" t="s">
        <v>179</v>
      </c>
      <c r="B16" s="160">
        <v>-22</v>
      </c>
      <c r="C16" s="160">
        <v>-6</v>
      </c>
      <c r="D16" s="160">
        <v>-94</v>
      </c>
      <c r="E16" s="160">
        <v>-3</v>
      </c>
      <c r="F16" s="160">
        <v>-5</v>
      </c>
      <c r="G16" s="160">
        <v>-5</v>
      </c>
      <c r="H16" s="160">
        <v>-5</v>
      </c>
      <c r="I16" s="160">
        <v>-2</v>
      </c>
      <c r="J16" s="160">
        <v>-8</v>
      </c>
      <c r="K16" s="160" t="s">
        <v>62</v>
      </c>
      <c r="L16" s="160">
        <v>-3</v>
      </c>
      <c r="M16" s="160" t="s">
        <v>62</v>
      </c>
      <c r="N16" s="242">
        <v>-1</v>
      </c>
      <c r="O16" s="6">
        <v>-1</v>
      </c>
      <c r="P16" s="6">
        <v>-1</v>
      </c>
      <c r="Q16" s="6">
        <v>-4</v>
      </c>
      <c r="R16" s="6">
        <v>-2</v>
      </c>
      <c r="S16" s="6">
        <v>-12</v>
      </c>
      <c r="T16" s="6">
        <v>-5</v>
      </c>
      <c r="U16" s="6">
        <v>-3</v>
      </c>
      <c r="V16" s="6">
        <v>-3</v>
      </c>
      <c r="W16" s="6">
        <v>-3</v>
      </c>
      <c r="X16" s="6">
        <v>-5</v>
      </c>
      <c r="Y16" s="6">
        <v>-1</v>
      </c>
      <c r="Z16" s="6">
        <v>-21</v>
      </c>
      <c r="AA16" s="6">
        <v>-12</v>
      </c>
      <c r="AB16" s="6">
        <v>7</v>
      </c>
      <c r="AC16" s="6">
        <v>3</v>
      </c>
      <c r="AD16" s="6">
        <v>-10</v>
      </c>
      <c r="AE16" s="6">
        <v>-1</v>
      </c>
      <c r="AF16" s="6">
        <v>-11</v>
      </c>
      <c r="AG16" s="6">
        <v>-14</v>
      </c>
      <c r="AH16" s="6">
        <v>-26</v>
      </c>
      <c r="AI16" s="6">
        <v>-2</v>
      </c>
      <c r="AJ16" s="77">
        <v>-3</v>
      </c>
      <c r="AK16" s="77">
        <v>-14</v>
      </c>
      <c r="AL16" s="77">
        <v>3</v>
      </c>
      <c r="AM16" s="77">
        <v>20</v>
      </c>
      <c r="AN16" s="77">
        <v>-3</v>
      </c>
      <c r="AO16" s="77">
        <v>-1</v>
      </c>
      <c r="AP16" s="77">
        <v>18</v>
      </c>
      <c r="AQ16" s="77">
        <v>-2</v>
      </c>
      <c r="AR16" s="77">
        <v>-5</v>
      </c>
      <c r="AS16" s="78">
        <v>-11</v>
      </c>
      <c r="AT16" s="70" t="s">
        <v>81</v>
      </c>
      <c r="AU16" s="70" t="s">
        <v>81</v>
      </c>
      <c r="AV16" s="71" t="s">
        <v>81</v>
      </c>
      <c r="AW16" s="71" t="s">
        <v>81</v>
      </c>
      <c r="AX16" s="72" t="s">
        <v>81</v>
      </c>
      <c r="AY16" s="72" t="s">
        <v>81</v>
      </c>
      <c r="AZ16" s="72" t="s">
        <v>81</v>
      </c>
      <c r="BA16" s="72" t="s">
        <v>81</v>
      </c>
      <c r="BB16" s="71" t="s">
        <v>81</v>
      </c>
      <c r="BC16" s="72" t="s">
        <v>81</v>
      </c>
      <c r="BD16" s="72" t="s">
        <v>81</v>
      </c>
      <c r="BE16" s="72" t="s">
        <v>81</v>
      </c>
    </row>
    <row r="17" spans="1:57">
      <c r="A17" s="8" t="s">
        <v>180</v>
      </c>
      <c r="B17" s="8">
        <v>-6</v>
      </c>
      <c r="C17" s="8">
        <v>0</v>
      </c>
      <c r="D17" s="8">
        <v>-98</v>
      </c>
      <c r="E17" s="8">
        <v>1</v>
      </c>
      <c r="F17" s="8">
        <v>-26</v>
      </c>
      <c r="G17" s="8">
        <v>-7</v>
      </c>
      <c r="H17" s="8">
        <v>-9</v>
      </c>
      <c r="I17" s="8">
        <v>-22</v>
      </c>
      <c r="J17" s="8">
        <v>4</v>
      </c>
      <c r="K17" s="8">
        <v>-2</v>
      </c>
      <c r="L17" s="8">
        <v>-223</v>
      </c>
      <c r="M17" s="8">
        <v>-4</v>
      </c>
      <c r="N17" s="8">
        <v>0</v>
      </c>
      <c r="O17" s="8">
        <v>-1</v>
      </c>
      <c r="P17" s="8">
        <v>-1</v>
      </c>
      <c r="Q17" s="8">
        <v>-4</v>
      </c>
      <c r="R17" s="8">
        <v>-2</v>
      </c>
      <c r="S17" s="8">
        <v>-43</v>
      </c>
      <c r="T17" s="8">
        <v>-5</v>
      </c>
      <c r="U17" s="8">
        <v>-3</v>
      </c>
      <c r="V17" s="8">
        <v>-7</v>
      </c>
      <c r="W17" s="8">
        <v>-5</v>
      </c>
      <c r="X17" s="8">
        <v>-2</v>
      </c>
      <c r="Y17" s="8">
        <v>-2</v>
      </c>
      <c r="Z17" s="8">
        <v>-15</v>
      </c>
      <c r="AA17" s="8">
        <v>-14</v>
      </c>
      <c r="AB17" s="8">
        <v>10</v>
      </c>
      <c r="AC17" s="8">
        <v>2</v>
      </c>
      <c r="AD17" s="8">
        <v>-35</v>
      </c>
      <c r="AE17" s="8">
        <v>0</v>
      </c>
      <c r="AF17" s="8">
        <v>-25</v>
      </c>
      <c r="AG17" s="8">
        <v>-17</v>
      </c>
      <c r="AH17" s="8">
        <v>-29</v>
      </c>
      <c r="AI17" s="8">
        <v>-8</v>
      </c>
      <c r="AJ17" s="73">
        <v>-8</v>
      </c>
      <c r="AK17" s="73">
        <v>-15</v>
      </c>
      <c r="AL17" s="73">
        <v>-16</v>
      </c>
      <c r="AM17" s="73">
        <v>18</v>
      </c>
      <c r="AN17" s="73">
        <v>-3</v>
      </c>
      <c r="AO17" s="73">
        <v>-18</v>
      </c>
      <c r="AP17" s="73">
        <v>5</v>
      </c>
      <c r="AQ17" s="73">
        <v>-15</v>
      </c>
      <c r="AR17" s="73">
        <v>-23</v>
      </c>
      <c r="AS17" s="73">
        <v>-22</v>
      </c>
      <c r="AT17" s="74" t="s">
        <v>81</v>
      </c>
      <c r="AU17" s="74" t="s">
        <v>81</v>
      </c>
      <c r="AV17" s="75" t="s">
        <v>81</v>
      </c>
      <c r="AW17" s="75" t="s">
        <v>81</v>
      </c>
      <c r="AX17" s="75" t="s">
        <v>81</v>
      </c>
      <c r="AY17" s="75" t="s">
        <v>81</v>
      </c>
      <c r="AZ17" s="75" t="s">
        <v>81</v>
      </c>
      <c r="BA17" s="76" t="s">
        <v>81</v>
      </c>
      <c r="BB17" s="75" t="s">
        <v>81</v>
      </c>
      <c r="BC17" s="75" t="s">
        <v>81</v>
      </c>
      <c r="BD17" s="75" t="s">
        <v>81</v>
      </c>
      <c r="BE17" s="75" t="s">
        <v>81</v>
      </c>
    </row>
    <row r="18" spans="1:5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60"/>
      <c r="AK18" s="60"/>
      <c r="AL18" s="60"/>
      <c r="AM18" s="60"/>
      <c r="AN18" s="60"/>
      <c r="AO18" s="60"/>
      <c r="AP18" s="60"/>
      <c r="AQ18" s="60"/>
      <c r="AR18" s="60"/>
      <c r="AS18" s="52"/>
      <c r="AT18" s="52"/>
      <c r="AU18" s="52"/>
      <c r="AV18" s="10"/>
      <c r="AW18" s="10"/>
      <c r="AX18" s="58"/>
      <c r="AY18" s="58"/>
      <c r="AZ18" s="58"/>
      <c r="BA18" s="11"/>
      <c r="BB18" s="11"/>
      <c r="BC18" s="11"/>
      <c r="BD18" s="11"/>
      <c r="BE18" s="11"/>
    </row>
    <row r="19" spans="1:57" s="61" customForma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</row>
    <row r="20" spans="1:57">
      <c r="A20" s="69" t="s">
        <v>181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</row>
    <row r="21" spans="1:57">
      <c r="A21" s="4" t="s">
        <v>182</v>
      </c>
      <c r="B21" s="4">
        <v>252</v>
      </c>
      <c r="C21" s="4">
        <v>238</v>
      </c>
      <c r="D21" s="4">
        <v>124</v>
      </c>
      <c r="E21" s="4">
        <v>193</v>
      </c>
      <c r="F21" s="4">
        <v>174</v>
      </c>
      <c r="G21" s="4">
        <v>201</v>
      </c>
      <c r="H21" s="4">
        <v>182</v>
      </c>
      <c r="I21" s="4">
        <v>178</v>
      </c>
      <c r="J21" s="4">
        <v>187</v>
      </c>
      <c r="K21" s="4">
        <v>186</v>
      </c>
      <c r="L21" s="4">
        <v>-61</v>
      </c>
      <c r="M21" s="4">
        <v>154</v>
      </c>
      <c r="N21" s="4">
        <v>157</v>
      </c>
      <c r="O21" s="4">
        <v>179</v>
      </c>
      <c r="P21" s="4">
        <v>126</v>
      </c>
      <c r="Q21" s="4">
        <v>103</v>
      </c>
      <c r="R21" s="4">
        <v>114</v>
      </c>
      <c r="S21" s="4">
        <v>82</v>
      </c>
      <c r="T21" s="4">
        <v>101</v>
      </c>
      <c r="U21" s="4">
        <v>145</v>
      </c>
      <c r="V21" s="4">
        <v>209</v>
      </c>
      <c r="W21" s="4">
        <v>195</v>
      </c>
      <c r="X21" s="4">
        <v>159</v>
      </c>
      <c r="Y21" s="4">
        <v>164</v>
      </c>
      <c r="Z21" s="4">
        <v>159</v>
      </c>
      <c r="AA21" s="4">
        <v>180</v>
      </c>
      <c r="AB21" s="209">
        <v>155</v>
      </c>
      <c r="AC21" s="4">
        <v>166</v>
      </c>
      <c r="AD21" s="4">
        <v>171</v>
      </c>
      <c r="AE21" s="4">
        <v>169</v>
      </c>
      <c r="AF21" s="4">
        <v>90</v>
      </c>
      <c r="AG21" s="4">
        <v>97</v>
      </c>
      <c r="AH21" s="4">
        <v>180</v>
      </c>
      <c r="AI21" s="4">
        <v>195</v>
      </c>
      <c r="AJ21" s="60">
        <v>148</v>
      </c>
      <c r="AK21" s="60">
        <v>112</v>
      </c>
      <c r="AL21" s="52">
        <v>239</v>
      </c>
      <c r="AM21" s="52">
        <v>212</v>
      </c>
      <c r="AN21" s="52">
        <v>130</v>
      </c>
      <c r="AO21" s="52">
        <v>90</v>
      </c>
      <c r="AP21" s="52">
        <v>262</v>
      </c>
      <c r="AQ21" s="52">
        <v>178</v>
      </c>
      <c r="AR21" s="52">
        <v>85</v>
      </c>
      <c r="AS21" s="52">
        <v>52</v>
      </c>
      <c r="AT21" s="60">
        <v>175</v>
      </c>
      <c r="AU21" s="60">
        <v>131</v>
      </c>
      <c r="AV21" s="58">
        <v>54</v>
      </c>
      <c r="AW21" s="58">
        <v>58</v>
      </c>
      <c r="AX21" s="66">
        <v>82</v>
      </c>
      <c r="AY21" s="66">
        <v>90</v>
      </c>
      <c r="AZ21" s="66">
        <v>-53</v>
      </c>
      <c r="BA21" s="66">
        <v>6</v>
      </c>
      <c r="BB21" s="66">
        <v>84</v>
      </c>
      <c r="BC21" s="66">
        <v>129</v>
      </c>
      <c r="BD21" s="66">
        <v>74</v>
      </c>
      <c r="BE21" s="66">
        <v>73</v>
      </c>
    </row>
    <row r="22" spans="1:57">
      <c r="A22" s="6" t="s">
        <v>183</v>
      </c>
      <c r="B22" s="6">
        <v>-6</v>
      </c>
      <c r="C22" s="6">
        <v>0</v>
      </c>
      <c r="D22" s="6">
        <v>-98</v>
      </c>
      <c r="E22" s="6">
        <v>1</v>
      </c>
      <c r="F22" s="6">
        <v>-26</v>
      </c>
      <c r="G22" s="6">
        <v>-7</v>
      </c>
      <c r="H22" s="6">
        <v>-9</v>
      </c>
      <c r="I22" s="6">
        <v>-22</v>
      </c>
      <c r="J22" s="6">
        <v>4</v>
      </c>
      <c r="K22" s="6">
        <v>-2</v>
      </c>
      <c r="L22" s="6">
        <v>-223</v>
      </c>
      <c r="M22" s="6">
        <v>-4</v>
      </c>
      <c r="N22" s="6">
        <v>0</v>
      </c>
      <c r="O22" s="6">
        <v>-1</v>
      </c>
      <c r="P22" s="6">
        <v>-1</v>
      </c>
      <c r="Q22" s="6">
        <v>-4</v>
      </c>
      <c r="R22" s="6">
        <v>-2</v>
      </c>
      <c r="S22" s="6">
        <v>-43</v>
      </c>
      <c r="T22" s="6">
        <v>-5</v>
      </c>
      <c r="U22" s="6">
        <v>-3</v>
      </c>
      <c r="V22" s="6">
        <v>-7</v>
      </c>
      <c r="W22" s="6">
        <v>-5</v>
      </c>
      <c r="X22" s="6">
        <v>-2</v>
      </c>
      <c r="Y22" s="6">
        <v>-2</v>
      </c>
      <c r="Z22" s="6">
        <v>-15</v>
      </c>
      <c r="AA22" s="6">
        <v>-14</v>
      </c>
      <c r="AB22" s="205">
        <v>10</v>
      </c>
      <c r="AC22" s="6">
        <v>2</v>
      </c>
      <c r="AD22" s="6">
        <v>-35</v>
      </c>
      <c r="AE22" s="6">
        <v>0</v>
      </c>
      <c r="AF22" s="6">
        <v>-25</v>
      </c>
      <c r="AG22" s="6">
        <v>-17</v>
      </c>
      <c r="AH22" s="6">
        <v>-29</v>
      </c>
      <c r="AI22" s="6">
        <v>-8</v>
      </c>
      <c r="AJ22" s="48">
        <v>-8</v>
      </c>
      <c r="AK22" s="48">
        <v>-15</v>
      </c>
      <c r="AL22" s="48">
        <v>-16</v>
      </c>
      <c r="AM22" s="48">
        <v>18</v>
      </c>
      <c r="AN22" s="48">
        <v>-3</v>
      </c>
      <c r="AO22" s="48">
        <v>-18</v>
      </c>
      <c r="AP22" s="48">
        <v>5</v>
      </c>
      <c r="AQ22" s="48">
        <v>-15</v>
      </c>
      <c r="AR22" s="48">
        <v>-23</v>
      </c>
      <c r="AS22" s="48">
        <v>-22</v>
      </c>
      <c r="AT22" s="39" t="s">
        <v>81</v>
      </c>
      <c r="AU22" s="39" t="s">
        <v>81</v>
      </c>
      <c r="AV22" s="39" t="s">
        <v>81</v>
      </c>
      <c r="AW22" s="39" t="s">
        <v>81</v>
      </c>
      <c r="AX22" s="39" t="s">
        <v>81</v>
      </c>
      <c r="AY22" s="39" t="s">
        <v>81</v>
      </c>
      <c r="AZ22" s="39" t="s">
        <v>81</v>
      </c>
      <c r="BA22" s="39" t="s">
        <v>81</v>
      </c>
      <c r="BB22" s="39" t="s">
        <v>81</v>
      </c>
      <c r="BC22" s="39" t="s">
        <v>81</v>
      </c>
      <c r="BD22" s="39" t="s">
        <v>81</v>
      </c>
      <c r="BE22" s="39" t="s">
        <v>81</v>
      </c>
    </row>
    <row r="23" spans="1:57">
      <c r="A23" s="8" t="s">
        <v>80</v>
      </c>
      <c r="B23" s="8">
        <v>258</v>
      </c>
      <c r="C23" s="8">
        <v>238</v>
      </c>
      <c r="D23" s="8">
        <v>222</v>
      </c>
      <c r="E23" s="8">
        <v>192</v>
      </c>
      <c r="F23" s="8">
        <v>200</v>
      </c>
      <c r="G23" s="8">
        <v>208</v>
      </c>
      <c r="H23" s="8">
        <v>191</v>
      </c>
      <c r="I23" s="8">
        <v>200</v>
      </c>
      <c r="J23" s="8">
        <v>183</v>
      </c>
      <c r="K23" s="8">
        <v>188</v>
      </c>
      <c r="L23" s="8">
        <v>162</v>
      </c>
      <c r="M23" s="8">
        <v>158</v>
      </c>
      <c r="N23" s="8">
        <v>157</v>
      </c>
      <c r="O23" s="8">
        <v>180</v>
      </c>
      <c r="P23" s="8">
        <v>127</v>
      </c>
      <c r="Q23" s="8">
        <v>107</v>
      </c>
      <c r="R23" s="8">
        <v>116</v>
      </c>
      <c r="S23" s="8">
        <v>125</v>
      </c>
      <c r="T23" s="8">
        <v>106</v>
      </c>
      <c r="U23" s="8">
        <v>148</v>
      </c>
      <c r="V23" s="8">
        <v>216</v>
      </c>
      <c r="W23" s="8">
        <v>200</v>
      </c>
      <c r="X23" s="8">
        <v>161</v>
      </c>
      <c r="Y23" s="8">
        <v>166</v>
      </c>
      <c r="Z23" s="8">
        <v>174</v>
      </c>
      <c r="AA23" s="8">
        <v>194</v>
      </c>
      <c r="AB23" s="243">
        <v>145</v>
      </c>
      <c r="AC23" s="8">
        <v>164</v>
      </c>
      <c r="AD23" s="8">
        <v>206</v>
      </c>
      <c r="AE23" s="8">
        <v>169</v>
      </c>
      <c r="AF23" s="8">
        <v>115</v>
      </c>
      <c r="AG23" s="8">
        <v>114</v>
      </c>
      <c r="AH23" s="8">
        <v>209</v>
      </c>
      <c r="AI23" s="8">
        <v>203</v>
      </c>
      <c r="AJ23" s="73">
        <v>156</v>
      </c>
      <c r="AK23" s="73">
        <v>127</v>
      </c>
      <c r="AL23" s="73">
        <v>255</v>
      </c>
      <c r="AM23" s="73">
        <v>194</v>
      </c>
      <c r="AN23" s="73">
        <v>133</v>
      </c>
      <c r="AO23" s="73">
        <v>108</v>
      </c>
      <c r="AP23" s="73">
        <v>257</v>
      </c>
      <c r="AQ23" s="73">
        <v>193</v>
      </c>
      <c r="AR23" s="73">
        <v>108</v>
      </c>
      <c r="AS23" s="73">
        <v>74</v>
      </c>
      <c r="AT23" s="79" t="s">
        <v>81</v>
      </c>
      <c r="AU23" s="79" t="s">
        <v>81</v>
      </c>
      <c r="AV23" s="79" t="s">
        <v>81</v>
      </c>
      <c r="AW23" s="79" t="s">
        <v>81</v>
      </c>
      <c r="AX23" s="79" t="s">
        <v>81</v>
      </c>
      <c r="AY23" s="79" t="s">
        <v>81</v>
      </c>
      <c r="AZ23" s="79" t="s">
        <v>81</v>
      </c>
      <c r="BA23" s="79" t="s">
        <v>81</v>
      </c>
      <c r="BB23" s="79" t="s">
        <v>81</v>
      </c>
      <c r="BC23" s="79" t="s">
        <v>81</v>
      </c>
      <c r="BD23" s="79" t="s">
        <v>81</v>
      </c>
      <c r="BE23" s="79" t="s">
        <v>81</v>
      </c>
    </row>
    <row r="24" spans="1:57">
      <c r="A24" s="6" t="s">
        <v>58</v>
      </c>
      <c r="B24" s="7">
        <v>2285</v>
      </c>
      <c r="C24" s="7">
        <v>2196</v>
      </c>
      <c r="D24" s="7">
        <v>2038</v>
      </c>
      <c r="E24" s="7">
        <v>2094</v>
      </c>
      <c r="F24" s="7">
        <v>2182</v>
      </c>
      <c r="G24" s="7">
        <v>2148</v>
      </c>
      <c r="H24" s="7">
        <v>1998</v>
      </c>
      <c r="I24" s="7">
        <v>1973</v>
      </c>
      <c r="J24" s="7">
        <v>1905</v>
      </c>
      <c r="K24" s="7">
        <v>1798</v>
      </c>
      <c r="L24" s="7">
        <v>1626</v>
      </c>
      <c r="M24" s="7">
        <v>1540</v>
      </c>
      <c r="N24" s="7">
        <v>1662</v>
      </c>
      <c r="O24" s="7">
        <v>1566</v>
      </c>
      <c r="P24" s="7">
        <v>1420</v>
      </c>
      <c r="Q24" s="7">
        <v>1398</v>
      </c>
      <c r="R24" s="7">
        <v>1466</v>
      </c>
      <c r="S24" s="7">
        <v>1474</v>
      </c>
      <c r="T24" s="7">
        <v>1237</v>
      </c>
      <c r="U24" s="203">
        <v>1518</v>
      </c>
      <c r="V24" s="203">
        <v>1722</v>
      </c>
      <c r="W24" s="203">
        <v>1629</v>
      </c>
      <c r="X24" s="203">
        <v>1583</v>
      </c>
      <c r="Y24" s="203">
        <v>1559</v>
      </c>
      <c r="Z24" s="203">
        <v>1646</v>
      </c>
      <c r="AA24" s="203">
        <v>1538</v>
      </c>
      <c r="AB24" s="204">
        <v>1472</v>
      </c>
      <c r="AC24" s="204">
        <v>1562</v>
      </c>
      <c r="AD24" s="205">
        <v>1643</v>
      </c>
      <c r="AE24" s="205">
        <v>1505</v>
      </c>
      <c r="AF24" s="205">
        <v>1414</v>
      </c>
      <c r="AG24" s="205">
        <v>1222</v>
      </c>
      <c r="AH24" s="205">
        <v>1367</v>
      </c>
      <c r="AI24" s="205">
        <v>1285</v>
      </c>
      <c r="AJ24" s="78">
        <v>1221</v>
      </c>
      <c r="AK24" s="78">
        <v>1234</v>
      </c>
      <c r="AL24" s="78">
        <v>1622</v>
      </c>
      <c r="AM24" s="78">
        <v>1459</v>
      </c>
      <c r="AN24" s="78">
        <v>1280</v>
      </c>
      <c r="AO24" s="78">
        <v>1313</v>
      </c>
      <c r="AP24" s="78">
        <v>1579</v>
      </c>
      <c r="AQ24" s="78">
        <v>1303</v>
      </c>
      <c r="AR24" s="78">
        <v>1238</v>
      </c>
      <c r="AS24" s="78">
        <v>1193</v>
      </c>
      <c r="AT24" s="77">
        <v>1441</v>
      </c>
      <c r="AU24" s="77">
        <v>1194</v>
      </c>
      <c r="AV24" s="77">
        <v>1131</v>
      </c>
      <c r="AW24" s="77">
        <v>1127</v>
      </c>
      <c r="AX24" s="77">
        <v>1404</v>
      </c>
      <c r="AY24" s="77">
        <v>1159</v>
      </c>
      <c r="AZ24" s="77">
        <v>1212</v>
      </c>
      <c r="BA24" s="77">
        <v>1084</v>
      </c>
      <c r="BB24" s="77">
        <v>1371</v>
      </c>
      <c r="BC24" s="77">
        <v>1124</v>
      </c>
      <c r="BD24" s="77">
        <v>1120</v>
      </c>
      <c r="BE24" s="77">
        <v>1043</v>
      </c>
    </row>
    <row r="25" spans="1:57">
      <c r="A25" s="8" t="s">
        <v>130</v>
      </c>
      <c r="B25" s="161">
        <v>11.3</v>
      </c>
      <c r="C25" s="161">
        <v>10.8</v>
      </c>
      <c r="D25" s="161">
        <v>10.9</v>
      </c>
      <c r="E25" s="161">
        <v>9.1999999999999993</v>
      </c>
      <c r="F25" s="161">
        <v>9.1999999999999993</v>
      </c>
      <c r="G25" s="161">
        <v>9.6999999999999993</v>
      </c>
      <c r="H25" s="161">
        <v>9.6</v>
      </c>
      <c r="I25" s="161">
        <v>10.1</v>
      </c>
      <c r="J25" s="161">
        <v>9.6</v>
      </c>
      <c r="K25" s="161">
        <v>10.5</v>
      </c>
      <c r="L25" s="161">
        <v>10</v>
      </c>
      <c r="M25" s="161">
        <v>10.3</v>
      </c>
      <c r="N25" s="161">
        <v>9.4</v>
      </c>
      <c r="O25" s="161">
        <v>11.494252873563218</v>
      </c>
      <c r="P25" s="161">
        <v>8.943661971830986</v>
      </c>
      <c r="Q25" s="161">
        <v>7.6537911301859802</v>
      </c>
      <c r="R25" s="161">
        <v>7.9126875852660303</v>
      </c>
      <c r="S25" s="161">
        <v>8.4803256445047488</v>
      </c>
      <c r="T25" s="161">
        <v>8.5691188358932902</v>
      </c>
      <c r="U25" s="161">
        <v>9.749670619235836</v>
      </c>
      <c r="V25" s="8">
        <v>12.5</v>
      </c>
      <c r="W25" s="8">
        <v>12.3</v>
      </c>
      <c r="X25" s="8">
        <v>10.199999999999999</v>
      </c>
      <c r="Y25" s="8">
        <v>10.6</v>
      </c>
      <c r="Z25" s="8">
        <v>10.6</v>
      </c>
      <c r="AA25" s="8">
        <v>12.6</v>
      </c>
      <c r="AB25" s="244">
        <v>9.9</v>
      </c>
      <c r="AC25" s="8">
        <v>10.5</v>
      </c>
      <c r="AD25" s="8">
        <v>12.5</v>
      </c>
      <c r="AE25" s="8">
        <v>11.2</v>
      </c>
      <c r="AF25" s="8">
        <v>8.1</v>
      </c>
      <c r="AG25" s="8">
        <v>9.3000000000000007</v>
      </c>
      <c r="AH25" s="8">
        <v>15.3</v>
      </c>
      <c r="AI25" s="8">
        <v>15.8</v>
      </c>
      <c r="AJ25" s="80">
        <v>12.8</v>
      </c>
      <c r="AK25" s="80">
        <v>10.3</v>
      </c>
      <c r="AL25" s="80">
        <v>15.7</v>
      </c>
      <c r="AM25" s="80">
        <v>13.3</v>
      </c>
      <c r="AN25" s="80">
        <v>10.4</v>
      </c>
      <c r="AO25" s="80">
        <v>8.1999999999999993</v>
      </c>
      <c r="AP25" s="80">
        <v>16.3</v>
      </c>
      <c r="AQ25" s="80">
        <v>14.8</v>
      </c>
      <c r="AR25" s="80">
        <v>8.6999999999999993</v>
      </c>
      <c r="AS25" s="80">
        <v>6.2</v>
      </c>
      <c r="AT25" s="79" t="s">
        <v>81</v>
      </c>
      <c r="AU25" s="79" t="s">
        <v>81</v>
      </c>
      <c r="AV25" s="75" t="s">
        <v>81</v>
      </c>
      <c r="AW25" s="75" t="s">
        <v>81</v>
      </c>
      <c r="AX25" s="206" t="s">
        <v>81</v>
      </c>
      <c r="AY25" s="206" t="s">
        <v>81</v>
      </c>
      <c r="AZ25" s="206" t="s">
        <v>81</v>
      </c>
      <c r="BA25" s="206" t="s">
        <v>81</v>
      </c>
      <c r="BB25" s="206" t="s">
        <v>81</v>
      </c>
      <c r="BC25" s="206" t="s">
        <v>81</v>
      </c>
      <c r="BD25" s="206" t="s">
        <v>81</v>
      </c>
      <c r="BE25" s="206" t="s">
        <v>81</v>
      </c>
    </row>
    <row r="26" spans="1:57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1:5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4"/>
      <c r="AW27" s="24"/>
      <c r="AX27" s="24"/>
      <c r="AY27" s="24"/>
      <c r="AZ27" s="24"/>
      <c r="BA27" s="24"/>
      <c r="BB27" s="24"/>
      <c r="BC27" s="24"/>
      <c r="BD27" s="24"/>
      <c r="BE27" s="24"/>
    </row>
    <row r="28" spans="1:57">
      <c r="A28" s="69" t="s">
        <v>184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1:57">
      <c r="A29" s="4" t="s">
        <v>182</v>
      </c>
      <c r="B29" s="4">
        <v>252</v>
      </c>
      <c r="C29" s="4">
        <v>238</v>
      </c>
      <c r="D29" s="4">
        <v>124</v>
      </c>
      <c r="E29" s="4">
        <v>193</v>
      </c>
      <c r="F29" s="4">
        <v>174</v>
      </c>
      <c r="G29" s="4">
        <v>201</v>
      </c>
      <c r="H29" s="4">
        <v>182</v>
      </c>
      <c r="I29" s="4">
        <v>178</v>
      </c>
      <c r="J29" s="4">
        <v>187</v>
      </c>
      <c r="K29" s="4">
        <v>186</v>
      </c>
      <c r="L29" s="4">
        <v>-61</v>
      </c>
      <c r="M29" s="4">
        <v>154</v>
      </c>
      <c r="N29" s="4">
        <v>157</v>
      </c>
      <c r="O29" s="4">
        <v>179</v>
      </c>
      <c r="P29" s="4">
        <v>126</v>
      </c>
      <c r="Q29" s="4">
        <v>103</v>
      </c>
      <c r="R29" s="4">
        <v>114</v>
      </c>
      <c r="S29" s="4">
        <v>82</v>
      </c>
      <c r="T29" s="4">
        <v>101</v>
      </c>
      <c r="U29" s="4">
        <v>145</v>
      </c>
      <c r="V29" s="4">
        <v>209</v>
      </c>
      <c r="W29" s="4">
        <v>195</v>
      </c>
      <c r="X29" s="4">
        <v>159</v>
      </c>
      <c r="Y29" s="4">
        <v>164</v>
      </c>
      <c r="Z29" s="4">
        <v>159</v>
      </c>
      <c r="AA29" s="4">
        <v>180</v>
      </c>
      <c r="AB29" s="4">
        <v>155</v>
      </c>
      <c r="AC29" s="4">
        <v>166</v>
      </c>
      <c r="AD29" s="4">
        <v>171</v>
      </c>
      <c r="AE29" s="4">
        <v>169</v>
      </c>
      <c r="AF29" s="4">
        <v>90</v>
      </c>
      <c r="AG29" s="4">
        <v>97</v>
      </c>
      <c r="AH29" s="4">
        <v>180</v>
      </c>
      <c r="AI29" s="4">
        <v>195</v>
      </c>
      <c r="AJ29" s="60">
        <v>148</v>
      </c>
      <c r="AK29" s="60">
        <v>112</v>
      </c>
      <c r="AL29" s="52">
        <v>239</v>
      </c>
      <c r="AM29" s="52">
        <v>212</v>
      </c>
      <c r="AN29" s="52">
        <v>130</v>
      </c>
      <c r="AO29" s="52">
        <v>90</v>
      </c>
      <c r="AP29" s="52">
        <v>262</v>
      </c>
      <c r="AQ29" s="52">
        <v>178</v>
      </c>
      <c r="AR29" s="52">
        <v>85</v>
      </c>
      <c r="AS29" s="52">
        <v>52</v>
      </c>
      <c r="AT29" s="60">
        <v>175</v>
      </c>
      <c r="AU29" s="60">
        <v>131</v>
      </c>
      <c r="AV29" s="29">
        <v>54</v>
      </c>
      <c r="AW29" s="29">
        <v>58</v>
      </c>
      <c r="AX29" s="66">
        <v>82</v>
      </c>
      <c r="AY29" s="66">
        <v>90</v>
      </c>
      <c r="AZ29" s="66">
        <v>-53</v>
      </c>
      <c r="BA29" s="66">
        <v>6</v>
      </c>
      <c r="BB29" s="66">
        <v>84</v>
      </c>
      <c r="BC29" s="66">
        <v>129</v>
      </c>
      <c r="BD29" s="66">
        <v>74</v>
      </c>
      <c r="BE29" s="66">
        <v>73</v>
      </c>
    </row>
    <row r="30" spans="1:57">
      <c r="A30" s="4" t="s">
        <v>185</v>
      </c>
      <c r="B30" s="4">
        <v>-66</v>
      </c>
      <c r="C30" s="4">
        <v>-65</v>
      </c>
      <c r="D30" s="4">
        <v>-67</v>
      </c>
      <c r="E30" s="4">
        <v>-75</v>
      </c>
      <c r="F30" s="4">
        <v>-63</v>
      </c>
      <c r="G30" s="4">
        <v>-76</v>
      </c>
      <c r="H30" s="4">
        <v>-78</v>
      </c>
      <c r="I30" s="4">
        <v>-67</v>
      </c>
      <c r="J30" s="4">
        <v>-63</v>
      </c>
      <c r="K30" s="4">
        <v>-62</v>
      </c>
      <c r="L30" s="4">
        <v>-66</v>
      </c>
      <c r="M30" s="4">
        <v>-60</v>
      </c>
      <c r="N30" s="4">
        <v>-61</v>
      </c>
      <c r="O30" s="4">
        <v>-63</v>
      </c>
      <c r="P30" s="4">
        <v>-63</v>
      </c>
      <c r="Q30" s="4">
        <v>-63</v>
      </c>
      <c r="R30" s="4">
        <v>-72</v>
      </c>
      <c r="S30" s="4">
        <v>-65</v>
      </c>
      <c r="T30" s="4">
        <v>-66</v>
      </c>
      <c r="U30" s="4">
        <v>-67</v>
      </c>
      <c r="V30" s="4">
        <v>-69</v>
      </c>
      <c r="W30" s="4">
        <v>-73</v>
      </c>
      <c r="X30" s="4">
        <v>-74</v>
      </c>
      <c r="Y30" s="4">
        <v>-74</v>
      </c>
      <c r="Z30" s="4">
        <v>-52</v>
      </c>
      <c r="AA30" s="4">
        <v>-55</v>
      </c>
      <c r="AB30" s="4">
        <v>-54</v>
      </c>
      <c r="AC30" s="4">
        <v>-57</v>
      </c>
      <c r="AD30" s="4">
        <v>-56</v>
      </c>
      <c r="AE30" s="4">
        <v>-61</v>
      </c>
      <c r="AF30" s="4">
        <v>-53</v>
      </c>
      <c r="AG30" s="4">
        <v>-48</v>
      </c>
      <c r="AH30" s="4">
        <v>-53</v>
      </c>
      <c r="AI30" s="4">
        <v>-52</v>
      </c>
      <c r="AJ30" s="52">
        <v>-51</v>
      </c>
      <c r="AK30" s="52">
        <v>-50</v>
      </c>
      <c r="AL30" s="52">
        <v>-59</v>
      </c>
      <c r="AM30" s="52">
        <v>-58</v>
      </c>
      <c r="AN30" s="52">
        <v>-55</v>
      </c>
      <c r="AO30" s="52">
        <v>-55</v>
      </c>
      <c r="AP30" s="52">
        <v>-55</v>
      </c>
      <c r="AQ30" s="52">
        <v>-48</v>
      </c>
      <c r="AR30" s="52">
        <v>-48</v>
      </c>
      <c r="AS30" s="52">
        <v>-47</v>
      </c>
      <c r="AT30" s="60">
        <v>-44</v>
      </c>
      <c r="AU30" s="60">
        <v>-45</v>
      </c>
      <c r="AV30" s="29">
        <v>-43</v>
      </c>
      <c r="AW30" s="29">
        <v>-43</v>
      </c>
      <c r="AX30" s="29">
        <v>-44</v>
      </c>
      <c r="AY30" s="29">
        <v>-43</v>
      </c>
      <c r="AZ30" s="29">
        <v>-45</v>
      </c>
      <c r="BA30" s="29">
        <v>-35</v>
      </c>
      <c r="BB30" s="29">
        <v>-34</v>
      </c>
      <c r="BC30" s="29">
        <v>-21</v>
      </c>
      <c r="BD30" s="29">
        <v>-29</v>
      </c>
      <c r="BE30" s="29">
        <v>-31</v>
      </c>
    </row>
    <row r="31" spans="1:57">
      <c r="A31" s="4" t="s">
        <v>186</v>
      </c>
      <c r="B31" s="4">
        <v>-3</v>
      </c>
      <c r="C31" s="4">
        <v>-3</v>
      </c>
      <c r="D31" s="4">
        <v>-2</v>
      </c>
      <c r="E31" s="4">
        <v>-3</v>
      </c>
      <c r="F31" s="4">
        <v>-3</v>
      </c>
      <c r="G31" s="4">
        <v>-3</v>
      </c>
      <c r="H31" s="4">
        <v>-2</v>
      </c>
      <c r="I31" s="4">
        <v>-3</v>
      </c>
      <c r="J31" s="4">
        <v>-3</v>
      </c>
      <c r="K31" s="4">
        <v>-3</v>
      </c>
      <c r="L31" s="4">
        <v>-2</v>
      </c>
      <c r="M31" s="4">
        <v>-3</v>
      </c>
      <c r="N31" s="4">
        <v>-2</v>
      </c>
      <c r="O31" s="4">
        <v>-3</v>
      </c>
      <c r="P31" s="4">
        <v>-2</v>
      </c>
      <c r="Q31" s="4">
        <v>-3</v>
      </c>
      <c r="R31" s="4">
        <v>-2</v>
      </c>
      <c r="S31" s="4">
        <v>-3</v>
      </c>
      <c r="T31" s="4">
        <v>-2</v>
      </c>
      <c r="U31" s="4">
        <v>-3</v>
      </c>
      <c r="V31" s="4">
        <v>-3</v>
      </c>
      <c r="W31" s="4">
        <v>-2</v>
      </c>
      <c r="X31" s="4">
        <v>-3</v>
      </c>
      <c r="Y31" s="4">
        <v>-3</v>
      </c>
      <c r="Z31" s="4">
        <v>-3</v>
      </c>
      <c r="AA31" s="4">
        <v>-3</v>
      </c>
      <c r="AB31" s="4">
        <v>-3</v>
      </c>
      <c r="AC31" s="4">
        <v>-3</v>
      </c>
      <c r="AD31" s="4">
        <v>-3</v>
      </c>
      <c r="AE31" s="4">
        <v>-4</v>
      </c>
      <c r="AF31" s="4">
        <v>-3</v>
      </c>
      <c r="AG31" s="4">
        <v>-1</v>
      </c>
      <c r="AH31" s="12" t="s">
        <v>62</v>
      </c>
      <c r="AI31" s="4">
        <v>-2</v>
      </c>
      <c r="AJ31" s="52">
        <v>-2</v>
      </c>
      <c r="AK31" s="52">
        <v>-1</v>
      </c>
      <c r="AL31" s="52">
        <v>-1</v>
      </c>
      <c r="AM31" s="52">
        <v>-1</v>
      </c>
      <c r="AN31" s="52">
        <v>-1</v>
      </c>
      <c r="AO31" s="52">
        <v>-1</v>
      </c>
      <c r="AP31" s="52">
        <v>-1</v>
      </c>
      <c r="AQ31" s="52">
        <v>-1</v>
      </c>
      <c r="AR31" s="52">
        <v>0</v>
      </c>
      <c r="AS31" s="52">
        <v>-1</v>
      </c>
      <c r="AT31" s="60">
        <v>-1</v>
      </c>
      <c r="AU31" s="60">
        <v>0</v>
      </c>
      <c r="AV31" s="29">
        <v>-1</v>
      </c>
      <c r="AW31" s="29">
        <v>0</v>
      </c>
      <c r="AX31" s="66" t="s">
        <v>62</v>
      </c>
      <c r="AY31" s="66" t="s">
        <v>62</v>
      </c>
      <c r="AZ31" s="66">
        <v>-1</v>
      </c>
      <c r="BA31" s="66">
        <v>-2</v>
      </c>
      <c r="BB31" s="66">
        <v>-2</v>
      </c>
      <c r="BC31" s="66">
        <v>-2</v>
      </c>
      <c r="BD31" s="66">
        <v>-2</v>
      </c>
      <c r="BE31" s="66">
        <v>-2</v>
      </c>
    </row>
    <row r="32" spans="1:57">
      <c r="A32" s="6" t="s">
        <v>187</v>
      </c>
      <c r="B32" s="39">
        <v>17</v>
      </c>
      <c r="C32" s="39">
        <v>11</v>
      </c>
      <c r="D32" s="39">
        <v>-93</v>
      </c>
      <c r="E32" s="39">
        <v>5</v>
      </c>
      <c r="F32" s="39">
        <v>-9</v>
      </c>
      <c r="G32" s="39">
        <v>3</v>
      </c>
      <c r="H32" s="39">
        <v>3</v>
      </c>
      <c r="I32" s="39">
        <v>20</v>
      </c>
      <c r="J32" s="39">
        <v>-4</v>
      </c>
      <c r="K32" s="39">
        <v>-6</v>
      </c>
      <c r="L32" s="39">
        <v>-126</v>
      </c>
      <c r="M32" s="39" t="s">
        <v>62</v>
      </c>
      <c r="N32" s="39" t="s">
        <v>62</v>
      </c>
      <c r="O32" s="39" t="s">
        <v>62</v>
      </c>
      <c r="P32" s="19">
        <v>-1</v>
      </c>
      <c r="Q32" s="19" t="s">
        <v>62</v>
      </c>
      <c r="R32" s="6">
        <v>0</v>
      </c>
      <c r="S32" s="6">
        <v>-10</v>
      </c>
      <c r="T32" s="6">
        <v>-1</v>
      </c>
      <c r="U32" s="6">
        <v>-2</v>
      </c>
      <c r="V32" s="6">
        <v>-2</v>
      </c>
      <c r="W32" s="6" t="s">
        <v>62</v>
      </c>
      <c r="X32" s="6" t="s">
        <v>62</v>
      </c>
      <c r="Y32" s="6" t="s">
        <v>62</v>
      </c>
      <c r="Z32" s="207" t="s">
        <v>62</v>
      </c>
      <c r="AA32" s="207" t="s">
        <v>62</v>
      </c>
      <c r="AB32" s="207" t="s">
        <v>62</v>
      </c>
      <c r="AC32" s="207" t="s">
        <v>62</v>
      </c>
      <c r="AD32" s="207" t="s">
        <v>62</v>
      </c>
      <c r="AE32" s="77">
        <v>-9</v>
      </c>
      <c r="AF32" s="207" t="s">
        <v>62</v>
      </c>
      <c r="AG32" s="207" t="s">
        <v>62</v>
      </c>
      <c r="AH32" s="6">
        <v>-2</v>
      </c>
      <c r="AI32" s="207" t="s">
        <v>62</v>
      </c>
      <c r="AJ32" s="207" t="s">
        <v>62</v>
      </c>
      <c r="AK32" s="207" t="s">
        <v>62</v>
      </c>
      <c r="AL32" s="207" t="s">
        <v>62</v>
      </c>
      <c r="AM32" s="207" t="s">
        <v>62</v>
      </c>
      <c r="AN32" s="207" t="s">
        <v>62</v>
      </c>
      <c r="AO32" s="207" t="s">
        <v>62</v>
      </c>
      <c r="AP32" s="207" t="s">
        <v>62</v>
      </c>
      <c r="AQ32" s="207" t="s">
        <v>62</v>
      </c>
      <c r="AR32" s="207" t="s">
        <v>62</v>
      </c>
      <c r="AS32" s="207" t="s">
        <v>62</v>
      </c>
      <c r="AT32" s="207" t="s">
        <v>62</v>
      </c>
      <c r="AU32" s="207" t="s">
        <v>62</v>
      </c>
      <c r="AV32" s="207" t="s">
        <v>62</v>
      </c>
      <c r="AW32" s="207" t="s">
        <v>62</v>
      </c>
      <c r="AX32" s="207" t="s">
        <v>62</v>
      </c>
      <c r="AY32" s="207" t="s">
        <v>62</v>
      </c>
      <c r="AZ32" s="207" t="s">
        <v>62</v>
      </c>
      <c r="BA32" s="207" t="s">
        <v>62</v>
      </c>
      <c r="BB32" s="207" t="s">
        <v>62</v>
      </c>
      <c r="BC32" s="207" t="s">
        <v>62</v>
      </c>
      <c r="BD32" s="207" t="s">
        <v>62</v>
      </c>
      <c r="BE32" s="207" t="s">
        <v>62</v>
      </c>
    </row>
    <row r="33" spans="1:57" ht="14">
      <c r="A33" s="81" t="s">
        <v>134</v>
      </c>
      <c r="B33" s="81">
        <v>304</v>
      </c>
      <c r="C33" s="81">
        <v>295</v>
      </c>
      <c r="D33" s="81">
        <v>286</v>
      </c>
      <c r="E33" s="81">
        <v>266</v>
      </c>
      <c r="F33" s="81">
        <v>249</v>
      </c>
      <c r="G33" s="81">
        <v>277</v>
      </c>
      <c r="H33" s="81">
        <v>259</v>
      </c>
      <c r="I33" s="81">
        <v>228</v>
      </c>
      <c r="J33" s="81">
        <v>257</v>
      </c>
      <c r="K33" s="81">
        <v>257</v>
      </c>
      <c r="L33" s="81">
        <v>133</v>
      </c>
      <c r="M33" s="81">
        <v>217</v>
      </c>
      <c r="N33" s="81">
        <v>220</v>
      </c>
      <c r="O33" s="81">
        <v>245</v>
      </c>
      <c r="P33" s="81">
        <v>192</v>
      </c>
      <c r="Q33" s="81">
        <v>169</v>
      </c>
      <c r="R33" s="81">
        <v>188</v>
      </c>
      <c r="S33" s="81">
        <v>160</v>
      </c>
      <c r="T33" s="81">
        <v>170</v>
      </c>
      <c r="U33" s="81">
        <v>217</v>
      </c>
      <c r="V33" s="81">
        <v>283</v>
      </c>
      <c r="W33" s="81">
        <v>270</v>
      </c>
      <c r="X33" s="81">
        <v>236</v>
      </c>
      <c r="Y33" s="81">
        <v>241</v>
      </c>
      <c r="Z33" s="81">
        <v>214</v>
      </c>
      <c r="AA33" s="81">
        <v>238</v>
      </c>
      <c r="AB33" s="81">
        <v>212</v>
      </c>
      <c r="AC33" s="81">
        <v>226</v>
      </c>
      <c r="AD33" s="81">
        <v>230</v>
      </c>
      <c r="AE33" s="81">
        <v>243</v>
      </c>
      <c r="AF33" s="81">
        <v>146</v>
      </c>
      <c r="AG33" s="81">
        <v>146</v>
      </c>
      <c r="AH33" s="81">
        <v>235</v>
      </c>
      <c r="AI33" s="81">
        <v>249</v>
      </c>
      <c r="AJ33" s="24">
        <v>201</v>
      </c>
      <c r="AK33" s="24">
        <v>163</v>
      </c>
      <c r="AL33" s="24">
        <v>299</v>
      </c>
      <c r="AM33" s="24">
        <v>271</v>
      </c>
      <c r="AN33" s="24">
        <v>186</v>
      </c>
      <c r="AO33" s="24">
        <v>146</v>
      </c>
      <c r="AP33" s="24">
        <v>318</v>
      </c>
      <c r="AQ33" s="24">
        <v>227</v>
      </c>
      <c r="AR33" s="24">
        <v>133</v>
      </c>
      <c r="AS33" s="24">
        <v>100</v>
      </c>
      <c r="AT33" s="76">
        <v>220</v>
      </c>
      <c r="AU33" s="76">
        <v>176</v>
      </c>
      <c r="AV33" s="76">
        <v>98</v>
      </c>
      <c r="AW33" s="76">
        <v>101</v>
      </c>
      <c r="AX33" s="76">
        <v>126</v>
      </c>
      <c r="AY33" s="76">
        <v>133</v>
      </c>
      <c r="AZ33" s="76">
        <v>-8</v>
      </c>
      <c r="BA33" s="76">
        <v>42</v>
      </c>
      <c r="BB33" s="76">
        <v>120</v>
      </c>
      <c r="BC33" s="76">
        <v>152</v>
      </c>
      <c r="BD33" s="76">
        <v>105</v>
      </c>
      <c r="BE33" s="76">
        <v>106</v>
      </c>
    </row>
    <row r="34" spans="1:57" ht="14">
      <c r="A34" s="43" t="s">
        <v>188</v>
      </c>
      <c r="B34" s="43">
        <v>-23</v>
      </c>
      <c r="C34" s="43">
        <v>-11</v>
      </c>
      <c r="D34" s="43">
        <v>-4</v>
      </c>
      <c r="E34" s="43">
        <v>-5</v>
      </c>
      <c r="F34" s="43">
        <v>-21</v>
      </c>
      <c r="G34" s="43">
        <v>-11</v>
      </c>
      <c r="H34" s="43">
        <v>-12</v>
      </c>
      <c r="I34" s="43">
        <v>-43</v>
      </c>
      <c r="J34" s="43">
        <v>8</v>
      </c>
      <c r="K34" s="43">
        <v>2</v>
      </c>
      <c r="L34" s="43">
        <v>-97</v>
      </c>
      <c r="M34" s="43">
        <v>-4</v>
      </c>
      <c r="N34" s="43">
        <v>0</v>
      </c>
      <c r="O34" s="43">
        <v>-1</v>
      </c>
      <c r="P34" s="43">
        <v>-1</v>
      </c>
      <c r="Q34" s="43">
        <v>-4</v>
      </c>
      <c r="R34" s="43">
        <v>-3</v>
      </c>
      <c r="S34" s="43">
        <v>-31</v>
      </c>
      <c r="T34" s="43">
        <v>-5</v>
      </c>
      <c r="U34" s="43">
        <v>-3</v>
      </c>
      <c r="V34" s="43">
        <v>-7</v>
      </c>
      <c r="W34" s="43">
        <v>-5</v>
      </c>
      <c r="X34" s="43">
        <v>-2</v>
      </c>
      <c r="Y34" s="43">
        <v>-2</v>
      </c>
      <c r="Z34" s="43">
        <v>-15</v>
      </c>
      <c r="AA34" s="43">
        <v>-14</v>
      </c>
      <c r="AB34" s="43">
        <v>10</v>
      </c>
      <c r="AC34" s="43">
        <v>2</v>
      </c>
      <c r="AD34" s="43">
        <v>-35</v>
      </c>
      <c r="AE34" s="43">
        <v>9</v>
      </c>
      <c r="AF34" s="43">
        <v>-25</v>
      </c>
      <c r="AG34" s="6">
        <v>-17</v>
      </c>
      <c r="AH34" s="6">
        <v>-27</v>
      </c>
      <c r="AI34" s="6">
        <v>-8</v>
      </c>
      <c r="AJ34" s="48">
        <v>-8</v>
      </c>
      <c r="AK34" s="48">
        <v>-15</v>
      </c>
      <c r="AL34" s="48">
        <v>-16</v>
      </c>
      <c r="AM34" s="48">
        <v>18</v>
      </c>
      <c r="AN34" s="48">
        <v>-3</v>
      </c>
      <c r="AO34" s="48">
        <v>-18</v>
      </c>
      <c r="AP34" s="48">
        <v>5</v>
      </c>
      <c r="AQ34" s="48">
        <v>-15</v>
      </c>
      <c r="AR34" s="48">
        <v>-23</v>
      </c>
      <c r="AS34" s="48">
        <v>-22</v>
      </c>
      <c r="AT34" s="39" t="s">
        <v>81</v>
      </c>
      <c r="AU34" s="39" t="s">
        <v>81</v>
      </c>
      <c r="AV34" s="39" t="s">
        <v>81</v>
      </c>
      <c r="AW34" s="39" t="s">
        <v>81</v>
      </c>
      <c r="AX34" s="39" t="s">
        <v>81</v>
      </c>
      <c r="AY34" s="39" t="s">
        <v>81</v>
      </c>
      <c r="AZ34" s="39" t="s">
        <v>81</v>
      </c>
      <c r="BA34" s="39" t="s">
        <v>81</v>
      </c>
      <c r="BB34" s="39" t="s">
        <v>81</v>
      </c>
      <c r="BC34" s="39" t="s">
        <v>81</v>
      </c>
      <c r="BD34" s="39" t="s">
        <v>81</v>
      </c>
      <c r="BE34" s="39" t="s">
        <v>81</v>
      </c>
    </row>
    <row r="35" spans="1:57">
      <c r="A35" s="8" t="s">
        <v>133</v>
      </c>
      <c r="B35" s="8">
        <v>327</v>
      </c>
      <c r="C35" s="8">
        <v>306</v>
      </c>
      <c r="D35" s="8">
        <v>290</v>
      </c>
      <c r="E35" s="8">
        <v>271</v>
      </c>
      <c r="F35" s="8">
        <v>270</v>
      </c>
      <c r="G35" s="8">
        <v>288</v>
      </c>
      <c r="H35" s="8">
        <v>271</v>
      </c>
      <c r="I35" s="8">
        <v>271</v>
      </c>
      <c r="J35" s="8">
        <v>249</v>
      </c>
      <c r="K35" s="8">
        <v>255</v>
      </c>
      <c r="L35" s="8">
        <v>230</v>
      </c>
      <c r="M35" s="8">
        <v>221</v>
      </c>
      <c r="N35" s="8">
        <v>220</v>
      </c>
      <c r="O35" s="8">
        <v>246</v>
      </c>
      <c r="P35" s="8">
        <v>193</v>
      </c>
      <c r="Q35" s="8">
        <v>173</v>
      </c>
      <c r="R35" s="8">
        <v>191</v>
      </c>
      <c r="S35" s="8">
        <v>191</v>
      </c>
      <c r="T35" s="8">
        <v>175</v>
      </c>
      <c r="U35" s="8">
        <v>220</v>
      </c>
      <c r="V35" s="8">
        <v>290</v>
      </c>
      <c r="W35" s="8">
        <v>275</v>
      </c>
      <c r="X35" s="8">
        <v>238</v>
      </c>
      <c r="Y35" s="8">
        <v>243</v>
      </c>
      <c r="Z35" s="8">
        <v>229</v>
      </c>
      <c r="AA35" s="8">
        <v>252</v>
      </c>
      <c r="AB35" s="8">
        <v>202</v>
      </c>
      <c r="AC35" s="8">
        <v>224</v>
      </c>
      <c r="AD35" s="8">
        <v>265</v>
      </c>
      <c r="AE35" s="8">
        <v>234</v>
      </c>
      <c r="AF35" s="8">
        <v>171</v>
      </c>
      <c r="AG35" s="8">
        <v>163</v>
      </c>
      <c r="AH35" s="8">
        <v>262</v>
      </c>
      <c r="AI35" s="8">
        <v>257</v>
      </c>
      <c r="AJ35" s="24">
        <v>209</v>
      </c>
      <c r="AK35" s="24">
        <v>178</v>
      </c>
      <c r="AL35" s="24">
        <v>315</v>
      </c>
      <c r="AM35" s="24">
        <v>253</v>
      </c>
      <c r="AN35" s="24">
        <v>189</v>
      </c>
      <c r="AO35" s="24">
        <v>164</v>
      </c>
      <c r="AP35" s="24">
        <v>313</v>
      </c>
      <c r="AQ35" s="24">
        <v>242</v>
      </c>
      <c r="AR35" s="24">
        <v>156</v>
      </c>
      <c r="AS35" s="24">
        <v>122</v>
      </c>
      <c r="AT35" s="76" t="s">
        <v>81</v>
      </c>
      <c r="AU35" s="76" t="s">
        <v>81</v>
      </c>
      <c r="AV35" s="76" t="s">
        <v>81</v>
      </c>
      <c r="AW35" s="76" t="s">
        <v>81</v>
      </c>
      <c r="AX35" s="76" t="s">
        <v>81</v>
      </c>
      <c r="AY35" s="76" t="s">
        <v>81</v>
      </c>
      <c r="AZ35" s="76" t="s">
        <v>81</v>
      </c>
      <c r="BA35" s="76" t="s">
        <v>81</v>
      </c>
      <c r="BB35" s="76" t="s">
        <v>81</v>
      </c>
      <c r="BC35" s="76" t="s">
        <v>81</v>
      </c>
      <c r="BD35" s="76" t="s">
        <v>81</v>
      </c>
      <c r="BE35" s="76" t="s">
        <v>81</v>
      </c>
    </row>
    <row r="36" spans="1:57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54"/>
      <c r="AK36" s="54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10"/>
      <c r="AW36" s="10"/>
      <c r="AX36" s="56"/>
      <c r="AY36" s="56"/>
      <c r="AZ36" s="56"/>
      <c r="BA36" s="56"/>
      <c r="BB36" s="57"/>
      <c r="BC36" s="57"/>
      <c r="BD36" s="57"/>
      <c r="BE36" s="57"/>
    </row>
    <row r="37" spans="1:5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63"/>
      <c r="AW37" s="63"/>
      <c r="AX37" s="63"/>
      <c r="AY37" s="63"/>
      <c r="AZ37" s="63"/>
      <c r="BA37" s="63"/>
      <c r="BB37" s="58"/>
      <c r="BC37" s="58"/>
      <c r="BD37" s="57"/>
      <c r="BE37" s="57"/>
    </row>
    <row r="38" spans="1:57">
      <c r="A38" s="69" t="s">
        <v>189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58"/>
      <c r="BB38" s="58"/>
      <c r="BC38" s="58"/>
      <c r="BD38" s="57"/>
      <c r="BE38" s="57"/>
    </row>
    <row r="39" spans="1:57">
      <c r="A39" s="4" t="s">
        <v>190</v>
      </c>
      <c r="B39" s="11">
        <v>11145</v>
      </c>
      <c r="C39" s="11">
        <v>10886</v>
      </c>
      <c r="D39" s="11">
        <v>10779</v>
      </c>
      <c r="E39" s="11">
        <v>11162</v>
      </c>
      <c r="F39" s="11">
        <v>10683</v>
      </c>
      <c r="G39" s="11">
        <v>10873</v>
      </c>
      <c r="H39" s="11">
        <v>10916</v>
      </c>
      <c r="I39" s="11">
        <v>10732</v>
      </c>
      <c r="J39" s="11">
        <v>10316</v>
      </c>
      <c r="K39" s="11">
        <v>10151</v>
      </c>
      <c r="L39" s="11">
        <v>9774</v>
      </c>
      <c r="M39" s="11">
        <v>9878</v>
      </c>
      <c r="N39" s="11">
        <v>9549</v>
      </c>
      <c r="O39" s="11">
        <v>9544</v>
      </c>
      <c r="P39" s="11">
        <v>9224</v>
      </c>
      <c r="Q39" s="11">
        <v>9464</v>
      </c>
      <c r="R39" s="11">
        <v>9228</v>
      </c>
      <c r="S39" s="11">
        <v>9595</v>
      </c>
      <c r="T39" s="11">
        <v>9364</v>
      </c>
      <c r="U39" s="11">
        <v>10244</v>
      </c>
      <c r="V39" s="11">
        <v>9660</v>
      </c>
      <c r="W39" s="11">
        <v>9676</v>
      </c>
      <c r="X39" s="11">
        <v>9410</v>
      </c>
      <c r="Y39" s="11">
        <v>9854</v>
      </c>
      <c r="Z39" s="11">
        <v>9168</v>
      </c>
      <c r="AA39" s="11">
        <v>9191</v>
      </c>
      <c r="AB39" s="11">
        <v>9078</v>
      </c>
      <c r="AC39" s="11">
        <v>9650</v>
      </c>
      <c r="AD39" s="11">
        <v>9252</v>
      </c>
      <c r="AE39" s="11">
        <v>8945</v>
      </c>
      <c r="AF39" s="11">
        <v>9560</v>
      </c>
      <c r="AG39" s="11">
        <v>9202</v>
      </c>
      <c r="AH39" s="11">
        <v>9236</v>
      </c>
      <c r="AI39" s="11">
        <v>10286</v>
      </c>
      <c r="AJ39" s="11">
        <v>9855</v>
      </c>
      <c r="AK39" s="11">
        <v>9854</v>
      </c>
      <c r="AL39" s="11">
        <v>9759</v>
      </c>
      <c r="AM39" s="11">
        <v>10062</v>
      </c>
      <c r="AN39" s="11">
        <v>9592</v>
      </c>
      <c r="AO39" s="11">
        <v>9642</v>
      </c>
      <c r="AP39" s="11">
        <v>9962</v>
      </c>
      <c r="AQ39" s="11">
        <v>9671</v>
      </c>
      <c r="AR39" s="11">
        <v>9612</v>
      </c>
      <c r="AS39" s="11">
        <v>9269</v>
      </c>
      <c r="AT39" s="11">
        <v>8989</v>
      </c>
      <c r="AU39" s="11">
        <v>8832</v>
      </c>
      <c r="AV39" s="11">
        <v>8796</v>
      </c>
      <c r="AW39" s="11">
        <v>8605</v>
      </c>
      <c r="AX39" s="11">
        <v>9340</v>
      </c>
      <c r="AY39" s="11">
        <v>8971</v>
      </c>
      <c r="AZ39" s="11">
        <v>8925</v>
      </c>
      <c r="BA39" s="11">
        <v>9279</v>
      </c>
      <c r="BB39" s="11">
        <v>8642</v>
      </c>
      <c r="BC39" s="11">
        <v>8676</v>
      </c>
      <c r="BD39" s="29">
        <v>8453</v>
      </c>
      <c r="BE39" s="11">
        <v>8339</v>
      </c>
    </row>
    <row r="40" spans="1:57">
      <c r="A40" s="4" t="s">
        <v>191</v>
      </c>
      <c r="B40" s="4">
        <v>910</v>
      </c>
      <c r="C40" s="4">
        <v>840</v>
      </c>
      <c r="D40" s="4">
        <v>880</v>
      </c>
      <c r="E40" s="4">
        <v>908</v>
      </c>
      <c r="F40" s="4">
        <v>900</v>
      </c>
      <c r="G40" s="4">
        <v>922</v>
      </c>
      <c r="H40" s="4">
        <v>929</v>
      </c>
      <c r="I40" s="4">
        <v>893</v>
      </c>
      <c r="J40" s="4">
        <v>884</v>
      </c>
      <c r="K40" s="4">
        <v>920</v>
      </c>
      <c r="L40" s="4">
        <v>918</v>
      </c>
      <c r="M40" s="4">
        <v>894</v>
      </c>
      <c r="N40" s="4">
        <v>863</v>
      </c>
      <c r="O40" s="4">
        <v>881</v>
      </c>
      <c r="P40" s="4">
        <v>871</v>
      </c>
      <c r="Q40" s="4">
        <v>867</v>
      </c>
      <c r="R40" s="4">
        <v>836</v>
      </c>
      <c r="S40" s="4">
        <v>813</v>
      </c>
      <c r="T40" s="4">
        <v>797</v>
      </c>
      <c r="U40" s="4">
        <v>813</v>
      </c>
      <c r="V40" s="4">
        <v>803</v>
      </c>
      <c r="W40" s="4">
        <v>801</v>
      </c>
      <c r="X40" s="4">
        <v>792</v>
      </c>
      <c r="Y40" s="4">
        <v>768</v>
      </c>
      <c r="Z40" s="4">
        <v>754</v>
      </c>
      <c r="AA40" s="4">
        <v>794</v>
      </c>
      <c r="AB40" s="4">
        <v>786</v>
      </c>
      <c r="AC40" s="4">
        <v>731</v>
      </c>
      <c r="AD40" s="4">
        <v>703</v>
      </c>
      <c r="AE40" s="4">
        <v>625</v>
      </c>
      <c r="AF40" s="4">
        <v>641</v>
      </c>
      <c r="AG40" s="11">
        <v>598</v>
      </c>
      <c r="AH40" s="11">
        <v>586</v>
      </c>
      <c r="AI40" s="11">
        <v>680</v>
      </c>
      <c r="AJ40" s="11">
        <v>647</v>
      </c>
      <c r="AK40" s="11">
        <v>618</v>
      </c>
      <c r="AL40" s="11">
        <v>621</v>
      </c>
      <c r="AM40" s="11">
        <v>606</v>
      </c>
      <c r="AN40" s="11">
        <v>508</v>
      </c>
      <c r="AO40" s="11">
        <v>474</v>
      </c>
      <c r="AP40" s="11">
        <v>483</v>
      </c>
      <c r="AQ40" s="11">
        <v>430</v>
      </c>
      <c r="AR40" s="11">
        <v>413</v>
      </c>
      <c r="AS40" s="11">
        <v>387</v>
      </c>
      <c r="AT40" s="11">
        <v>397</v>
      </c>
      <c r="AU40" s="11">
        <v>421</v>
      </c>
      <c r="AV40" s="11">
        <v>404</v>
      </c>
      <c r="AW40" s="11">
        <v>409</v>
      </c>
      <c r="AX40" s="11">
        <v>824</v>
      </c>
      <c r="AY40" s="11">
        <v>893</v>
      </c>
      <c r="AZ40" s="11">
        <v>823</v>
      </c>
      <c r="BA40" s="11">
        <v>826</v>
      </c>
      <c r="BB40" s="11">
        <v>728</v>
      </c>
      <c r="BC40" s="11">
        <v>751</v>
      </c>
      <c r="BD40" s="29">
        <v>734</v>
      </c>
      <c r="BE40" s="11">
        <v>717</v>
      </c>
    </row>
    <row r="41" spans="1:57">
      <c r="A41" s="4" t="s">
        <v>192</v>
      </c>
      <c r="B41" s="158" t="s">
        <v>62</v>
      </c>
      <c r="C41" s="158" t="s">
        <v>62</v>
      </c>
      <c r="D41" s="158" t="s">
        <v>62</v>
      </c>
      <c r="E41" s="158" t="s">
        <v>62</v>
      </c>
      <c r="F41" s="158" t="s">
        <v>62</v>
      </c>
      <c r="G41" s="158" t="s">
        <v>62</v>
      </c>
      <c r="H41" s="158" t="s">
        <v>62</v>
      </c>
      <c r="I41" s="158" t="s">
        <v>62</v>
      </c>
      <c r="J41" s="158" t="s">
        <v>62</v>
      </c>
      <c r="K41" s="158" t="s">
        <v>62</v>
      </c>
      <c r="L41" s="158" t="s">
        <v>62</v>
      </c>
      <c r="M41" s="158" t="s">
        <v>62</v>
      </c>
      <c r="N41" s="158" t="s">
        <v>62</v>
      </c>
      <c r="O41" s="158" t="s">
        <v>62</v>
      </c>
      <c r="P41" s="162" t="s">
        <v>62</v>
      </c>
      <c r="Q41" s="162" t="s">
        <v>62</v>
      </c>
      <c r="R41" s="162" t="s">
        <v>62</v>
      </c>
      <c r="S41" s="162" t="s">
        <v>62</v>
      </c>
      <c r="T41" s="162" t="s">
        <v>62</v>
      </c>
      <c r="U41" s="60" t="s">
        <v>62</v>
      </c>
      <c r="V41" s="60" t="s">
        <v>62</v>
      </c>
      <c r="W41" s="60" t="s">
        <v>62</v>
      </c>
      <c r="X41" s="60" t="s">
        <v>62</v>
      </c>
      <c r="Y41" s="60" t="s">
        <v>62</v>
      </c>
      <c r="Z41" s="60" t="s">
        <v>62</v>
      </c>
      <c r="AA41" s="60" t="s">
        <v>62</v>
      </c>
      <c r="AB41" s="60" t="s">
        <v>62</v>
      </c>
      <c r="AC41" s="4">
        <v>135</v>
      </c>
      <c r="AD41" s="4">
        <v>138</v>
      </c>
      <c r="AE41" s="4">
        <v>137</v>
      </c>
      <c r="AF41" s="4">
        <v>132</v>
      </c>
      <c r="AG41" s="163" t="s">
        <v>62</v>
      </c>
      <c r="AH41" s="163" t="s">
        <v>62</v>
      </c>
      <c r="AI41" s="29" t="s">
        <v>62</v>
      </c>
      <c r="AJ41" s="29" t="s">
        <v>62</v>
      </c>
      <c r="AK41" s="29" t="s">
        <v>62</v>
      </c>
      <c r="AL41" s="11">
        <v>43</v>
      </c>
      <c r="AM41" s="11">
        <v>43</v>
      </c>
      <c r="AN41" s="11">
        <v>88</v>
      </c>
      <c r="AO41" s="11">
        <v>86</v>
      </c>
      <c r="AP41" s="11">
        <v>147</v>
      </c>
      <c r="AQ41" s="11">
        <v>170</v>
      </c>
      <c r="AR41" s="11">
        <v>166</v>
      </c>
      <c r="AS41" s="11">
        <v>114</v>
      </c>
      <c r="AT41" s="11">
        <v>2</v>
      </c>
      <c r="AU41" s="11">
        <v>12</v>
      </c>
      <c r="AV41" s="11">
        <v>11</v>
      </c>
      <c r="AW41" s="11" t="s">
        <v>62</v>
      </c>
      <c r="AX41" s="11" t="s">
        <v>62</v>
      </c>
      <c r="AY41" s="11" t="s">
        <v>62</v>
      </c>
      <c r="AZ41" s="11" t="s">
        <v>62</v>
      </c>
      <c r="BA41" s="11" t="s">
        <v>62</v>
      </c>
      <c r="BB41" s="11" t="s">
        <v>62</v>
      </c>
      <c r="BC41" s="11" t="s">
        <v>62</v>
      </c>
      <c r="BD41" s="11" t="s">
        <v>62</v>
      </c>
      <c r="BE41" s="11" t="s">
        <v>62</v>
      </c>
    </row>
    <row r="42" spans="1:57">
      <c r="A42" s="4" t="s">
        <v>193</v>
      </c>
      <c r="B42" s="11">
        <v>163</v>
      </c>
      <c r="C42" s="11">
        <v>161</v>
      </c>
      <c r="D42" s="11">
        <v>159</v>
      </c>
      <c r="E42" s="11">
        <v>166</v>
      </c>
      <c r="F42" s="162">
        <v>160</v>
      </c>
      <c r="G42" s="162">
        <v>165</v>
      </c>
      <c r="H42" s="162">
        <v>162</v>
      </c>
      <c r="I42" s="162">
        <v>148</v>
      </c>
      <c r="J42" s="162">
        <v>107</v>
      </c>
      <c r="K42" s="162">
        <v>102</v>
      </c>
      <c r="L42" s="162">
        <v>105</v>
      </c>
      <c r="M42" s="162">
        <v>1</v>
      </c>
      <c r="N42" s="158" t="s">
        <v>62</v>
      </c>
      <c r="O42" s="158" t="s">
        <v>62</v>
      </c>
      <c r="P42" s="162">
        <v>1</v>
      </c>
      <c r="Q42" s="162" t="s">
        <v>62</v>
      </c>
      <c r="R42" s="4">
        <v>5</v>
      </c>
      <c r="S42" s="4">
        <v>6</v>
      </c>
      <c r="T42" s="162" t="s">
        <v>62</v>
      </c>
      <c r="U42" s="60" t="s">
        <v>62</v>
      </c>
      <c r="V42" s="4">
        <v>5</v>
      </c>
      <c r="W42" s="4">
        <v>5</v>
      </c>
      <c r="X42" s="4">
        <v>6</v>
      </c>
      <c r="Y42" s="4">
        <v>6</v>
      </c>
      <c r="Z42" s="4">
        <v>9</v>
      </c>
      <c r="AA42" s="4">
        <v>6</v>
      </c>
      <c r="AB42" s="4">
        <v>6</v>
      </c>
      <c r="AC42" s="4">
        <v>5</v>
      </c>
      <c r="AD42" s="4">
        <v>5</v>
      </c>
      <c r="AE42" s="4">
        <v>5</v>
      </c>
      <c r="AF42" s="4">
        <v>5</v>
      </c>
      <c r="AG42" s="11">
        <v>9</v>
      </c>
      <c r="AH42" s="11">
        <v>22</v>
      </c>
      <c r="AI42" s="11">
        <v>10</v>
      </c>
      <c r="AJ42" s="11">
        <v>9</v>
      </c>
      <c r="AK42" s="11">
        <v>9</v>
      </c>
      <c r="AL42" s="11">
        <v>10</v>
      </c>
      <c r="AM42" s="11">
        <v>11</v>
      </c>
      <c r="AN42" s="11">
        <v>11</v>
      </c>
      <c r="AO42" s="11">
        <v>14</v>
      </c>
      <c r="AP42" s="11">
        <v>16</v>
      </c>
      <c r="AQ42" s="11">
        <v>17</v>
      </c>
      <c r="AR42" s="11">
        <v>17</v>
      </c>
      <c r="AS42" s="11">
        <v>12</v>
      </c>
      <c r="AT42" s="11">
        <v>7</v>
      </c>
      <c r="AU42" s="11">
        <v>7</v>
      </c>
      <c r="AV42" s="11">
        <v>10</v>
      </c>
      <c r="AW42" s="11">
        <v>11</v>
      </c>
      <c r="AX42" s="11">
        <v>11</v>
      </c>
      <c r="AY42" s="11">
        <v>15</v>
      </c>
      <c r="AZ42" s="11">
        <v>15</v>
      </c>
      <c r="BA42" s="11">
        <v>9</v>
      </c>
      <c r="BB42" s="11">
        <v>24</v>
      </c>
      <c r="BC42" s="11">
        <v>28</v>
      </c>
      <c r="BD42" s="11">
        <v>29</v>
      </c>
      <c r="BE42" s="11">
        <v>29</v>
      </c>
    </row>
    <row r="43" spans="1:57">
      <c r="A43" s="4" t="s">
        <v>194</v>
      </c>
      <c r="B43" s="11">
        <v>11</v>
      </c>
      <c r="C43" s="11">
        <v>14</v>
      </c>
      <c r="D43" s="11">
        <v>17</v>
      </c>
      <c r="E43" s="11">
        <v>16</v>
      </c>
      <c r="F43" s="162">
        <v>14</v>
      </c>
      <c r="G43" s="162">
        <v>2</v>
      </c>
      <c r="H43" s="162">
        <v>2</v>
      </c>
      <c r="I43" s="162">
        <v>2</v>
      </c>
      <c r="J43" s="162">
        <v>6</v>
      </c>
      <c r="K43" s="162">
        <v>3</v>
      </c>
      <c r="L43" s="162">
        <v>5</v>
      </c>
      <c r="M43" s="162">
        <v>6</v>
      </c>
      <c r="N43" s="162">
        <v>5</v>
      </c>
      <c r="O43" s="162">
        <v>7</v>
      </c>
      <c r="P43" s="162">
        <v>11</v>
      </c>
      <c r="Q43" s="4">
        <v>28</v>
      </c>
      <c r="R43" s="4">
        <v>24</v>
      </c>
      <c r="S43" s="4">
        <v>28</v>
      </c>
      <c r="T43" s="4">
        <v>6</v>
      </c>
      <c r="U43" s="4">
        <v>7</v>
      </c>
      <c r="V43" s="4">
        <v>5</v>
      </c>
      <c r="W43" s="4">
        <v>7</v>
      </c>
      <c r="X43" s="4">
        <v>11</v>
      </c>
      <c r="Y43" s="4">
        <v>19</v>
      </c>
      <c r="Z43" s="4">
        <v>23</v>
      </c>
      <c r="AA43" s="4">
        <v>5</v>
      </c>
      <c r="AB43" s="4">
        <v>1</v>
      </c>
      <c r="AC43" s="4">
        <v>1</v>
      </c>
      <c r="AD43" s="4">
        <v>3</v>
      </c>
      <c r="AE43" s="4">
        <v>6</v>
      </c>
      <c r="AF43" s="4">
        <v>6</v>
      </c>
      <c r="AG43" s="11">
        <v>46</v>
      </c>
      <c r="AH43" s="11">
        <v>64</v>
      </c>
      <c r="AI43" s="11">
        <v>7</v>
      </c>
      <c r="AJ43" s="11">
        <v>14</v>
      </c>
      <c r="AK43" s="11">
        <v>37</v>
      </c>
      <c r="AL43" s="11">
        <v>57</v>
      </c>
      <c r="AM43" s="11">
        <v>12</v>
      </c>
      <c r="AN43" s="11">
        <v>10</v>
      </c>
      <c r="AO43" s="11">
        <v>51</v>
      </c>
      <c r="AP43" s="11">
        <v>65</v>
      </c>
      <c r="AQ43" s="11">
        <v>12</v>
      </c>
      <c r="AR43" s="11">
        <v>14</v>
      </c>
      <c r="AS43" s="11">
        <v>43</v>
      </c>
      <c r="AT43" s="11">
        <v>79</v>
      </c>
      <c r="AU43" s="11">
        <v>28</v>
      </c>
      <c r="AV43" s="11">
        <v>27</v>
      </c>
      <c r="AW43" s="11">
        <v>45</v>
      </c>
      <c r="AX43" s="11">
        <v>79</v>
      </c>
      <c r="AY43" s="11">
        <v>37</v>
      </c>
      <c r="AZ43" s="11">
        <v>34</v>
      </c>
      <c r="BA43" s="11">
        <v>26</v>
      </c>
      <c r="BB43" s="11">
        <v>60</v>
      </c>
      <c r="BC43" s="11">
        <v>10</v>
      </c>
      <c r="BD43" s="11">
        <v>21</v>
      </c>
      <c r="BE43" s="11">
        <v>53</v>
      </c>
    </row>
    <row r="44" spans="1:57">
      <c r="A44" s="4" t="s">
        <v>195</v>
      </c>
      <c r="B44" s="11">
        <v>1691</v>
      </c>
      <c r="C44" s="11">
        <v>1770</v>
      </c>
      <c r="D44" s="11">
        <v>1728</v>
      </c>
      <c r="E44" s="11">
        <v>1756</v>
      </c>
      <c r="F44" s="11">
        <v>1636</v>
      </c>
      <c r="G44" s="11">
        <v>1731</v>
      </c>
      <c r="H44" s="11">
        <v>1764</v>
      </c>
      <c r="I44" s="11">
        <v>1726</v>
      </c>
      <c r="J44" s="11">
        <v>1496</v>
      </c>
      <c r="K44" s="11">
        <v>1545</v>
      </c>
      <c r="L44" s="11">
        <v>1377</v>
      </c>
      <c r="M44" s="11">
        <v>1422</v>
      </c>
      <c r="N44" s="11">
        <v>1293</v>
      </c>
      <c r="O44" s="11">
        <v>1328</v>
      </c>
      <c r="P44" s="11">
        <v>1184</v>
      </c>
      <c r="Q44" s="11">
        <v>1187</v>
      </c>
      <c r="R44" s="11">
        <v>1165</v>
      </c>
      <c r="S44" s="11">
        <v>1233</v>
      </c>
      <c r="T44" s="11">
        <v>1122</v>
      </c>
      <c r="U44" s="11">
        <v>1435</v>
      </c>
      <c r="V44" s="11">
        <v>1271</v>
      </c>
      <c r="W44" s="11">
        <v>1349</v>
      </c>
      <c r="X44" s="11">
        <v>1239</v>
      </c>
      <c r="Y44" s="11">
        <v>1407</v>
      </c>
      <c r="Z44" s="11">
        <v>1355</v>
      </c>
      <c r="AA44" s="11">
        <v>1482</v>
      </c>
      <c r="AB44" s="11">
        <v>1452</v>
      </c>
      <c r="AC44" s="11">
        <v>1459</v>
      </c>
      <c r="AD44" s="11">
        <v>1424</v>
      </c>
      <c r="AE44" s="11">
        <v>1320</v>
      </c>
      <c r="AF44" s="11">
        <v>1219</v>
      </c>
      <c r="AG44" s="11">
        <v>1189</v>
      </c>
      <c r="AH44" s="11">
        <v>1235</v>
      </c>
      <c r="AI44" s="11">
        <v>1383</v>
      </c>
      <c r="AJ44" s="11">
        <v>1438</v>
      </c>
      <c r="AK44" s="11">
        <v>1420</v>
      </c>
      <c r="AL44" s="11">
        <v>1271</v>
      </c>
      <c r="AM44" s="11">
        <v>1349</v>
      </c>
      <c r="AN44" s="11">
        <v>1218</v>
      </c>
      <c r="AO44" s="11">
        <v>1228</v>
      </c>
      <c r="AP44" s="11">
        <v>1210</v>
      </c>
      <c r="AQ44" s="11">
        <v>1182</v>
      </c>
      <c r="AR44" s="11">
        <v>1188</v>
      </c>
      <c r="AS44" s="11">
        <v>1177</v>
      </c>
      <c r="AT44" s="29">
        <v>1066</v>
      </c>
      <c r="AU44" s="29">
        <v>1216</v>
      </c>
      <c r="AV44" s="29">
        <v>1190</v>
      </c>
      <c r="AW44" s="29">
        <v>1162</v>
      </c>
      <c r="AX44" s="29">
        <v>1361</v>
      </c>
      <c r="AY44" s="29">
        <v>1210</v>
      </c>
      <c r="AZ44" s="29">
        <v>1130</v>
      </c>
      <c r="BA44" s="29">
        <v>1135</v>
      </c>
      <c r="BB44" s="29">
        <v>1141</v>
      </c>
      <c r="BC44" s="29">
        <v>1139</v>
      </c>
      <c r="BD44" s="29">
        <v>1093</v>
      </c>
      <c r="BE44" s="29">
        <v>1097</v>
      </c>
    </row>
    <row r="45" spans="1:57">
      <c r="A45" s="4" t="s">
        <v>196</v>
      </c>
      <c r="B45" s="158" t="s">
        <v>62</v>
      </c>
      <c r="C45" s="158" t="s">
        <v>62</v>
      </c>
      <c r="D45" s="158" t="s">
        <v>62</v>
      </c>
      <c r="E45" s="158" t="s">
        <v>62</v>
      </c>
      <c r="F45" s="158" t="s">
        <v>62</v>
      </c>
      <c r="G45" s="158" t="s">
        <v>62</v>
      </c>
      <c r="H45" s="158" t="s">
        <v>62</v>
      </c>
      <c r="I45" s="158" t="s">
        <v>62</v>
      </c>
      <c r="J45" s="158" t="s">
        <v>62</v>
      </c>
      <c r="K45" s="158" t="s">
        <v>62</v>
      </c>
      <c r="L45" s="158" t="s">
        <v>62</v>
      </c>
      <c r="M45" s="158" t="s">
        <v>62</v>
      </c>
      <c r="N45" s="158" t="s">
        <v>62</v>
      </c>
      <c r="O45" s="158" t="s">
        <v>62</v>
      </c>
      <c r="P45" s="162" t="s">
        <v>62</v>
      </c>
      <c r="Q45" s="162" t="s">
        <v>62</v>
      </c>
      <c r="R45" s="162" t="s">
        <v>62</v>
      </c>
      <c r="S45" s="162" t="s">
        <v>62</v>
      </c>
      <c r="T45" s="162" t="s">
        <v>62</v>
      </c>
      <c r="U45" s="60" t="s">
        <v>62</v>
      </c>
      <c r="V45" s="60" t="s">
        <v>62</v>
      </c>
      <c r="W45" s="60" t="s">
        <v>62</v>
      </c>
      <c r="X45" s="60" t="s">
        <v>62</v>
      </c>
      <c r="Y45" s="60" t="s">
        <v>62</v>
      </c>
      <c r="Z45" s="60" t="s">
        <v>62</v>
      </c>
      <c r="AA45" s="60" t="s">
        <v>62</v>
      </c>
      <c r="AB45" s="60" t="s">
        <v>62</v>
      </c>
      <c r="AC45" s="60" t="s">
        <v>62</v>
      </c>
      <c r="AD45" s="60" t="s">
        <v>62</v>
      </c>
      <c r="AE45" s="60" t="s">
        <v>62</v>
      </c>
      <c r="AF45" s="11">
        <v>830</v>
      </c>
      <c r="AG45" s="60" t="s">
        <v>62</v>
      </c>
      <c r="AH45" s="60" t="s">
        <v>62</v>
      </c>
      <c r="AI45" s="60" t="s">
        <v>62</v>
      </c>
      <c r="AJ45" s="60" t="s">
        <v>62</v>
      </c>
      <c r="AK45" s="60" t="s">
        <v>62</v>
      </c>
      <c r="AL45" s="60" t="s">
        <v>62</v>
      </c>
      <c r="AM45" s="60" t="s">
        <v>62</v>
      </c>
      <c r="AN45" s="60" t="s">
        <v>62</v>
      </c>
      <c r="AO45" s="60" t="s">
        <v>62</v>
      </c>
      <c r="AP45" s="60" t="s">
        <v>62</v>
      </c>
      <c r="AQ45" s="60" t="s">
        <v>62</v>
      </c>
      <c r="AR45" s="60" t="s">
        <v>62</v>
      </c>
      <c r="AS45" s="60" t="s">
        <v>62</v>
      </c>
      <c r="AT45" s="60" t="s">
        <v>62</v>
      </c>
      <c r="AU45" s="60" t="s">
        <v>62</v>
      </c>
      <c r="AV45" s="60" t="s">
        <v>62</v>
      </c>
      <c r="AW45" s="60" t="s">
        <v>62</v>
      </c>
      <c r="AX45" s="60" t="s">
        <v>62</v>
      </c>
      <c r="AY45" s="60" t="s">
        <v>62</v>
      </c>
      <c r="AZ45" s="60" t="s">
        <v>62</v>
      </c>
      <c r="BA45" s="60" t="s">
        <v>62</v>
      </c>
      <c r="BB45" s="60" t="s">
        <v>62</v>
      </c>
      <c r="BC45" s="60" t="s">
        <v>62</v>
      </c>
      <c r="BD45" s="60" t="s">
        <v>62</v>
      </c>
      <c r="BE45" s="60" t="s">
        <v>62</v>
      </c>
    </row>
    <row r="46" spans="1:57">
      <c r="A46" s="6" t="s">
        <v>197</v>
      </c>
      <c r="B46" s="168" t="s">
        <v>62</v>
      </c>
      <c r="C46" s="168" t="s">
        <v>62</v>
      </c>
      <c r="D46" s="168" t="s">
        <v>62</v>
      </c>
      <c r="E46" s="168" t="s">
        <v>62</v>
      </c>
      <c r="F46" s="168" t="s">
        <v>62</v>
      </c>
      <c r="G46" s="168" t="s">
        <v>62</v>
      </c>
      <c r="H46" s="168" t="s">
        <v>62</v>
      </c>
      <c r="I46" s="168" t="s">
        <v>62</v>
      </c>
      <c r="J46" s="39" t="s">
        <v>62</v>
      </c>
      <c r="K46" s="39" t="s">
        <v>62</v>
      </c>
      <c r="L46" s="39" t="s">
        <v>62</v>
      </c>
      <c r="M46" s="39" t="s">
        <v>62</v>
      </c>
      <c r="N46" s="39" t="s">
        <v>62</v>
      </c>
      <c r="O46" s="39" t="s">
        <v>62</v>
      </c>
      <c r="P46" s="245" t="s">
        <v>62</v>
      </c>
      <c r="Q46" s="245" t="s">
        <v>62</v>
      </c>
      <c r="R46" s="245" t="s">
        <v>62</v>
      </c>
      <c r="S46" s="245" t="s">
        <v>62</v>
      </c>
      <c r="T46" s="245" t="s">
        <v>62</v>
      </c>
      <c r="U46" s="207" t="s">
        <v>62</v>
      </c>
      <c r="V46" s="207" t="s">
        <v>62</v>
      </c>
      <c r="W46" s="207" t="s">
        <v>62</v>
      </c>
      <c r="X46" s="207" t="s">
        <v>62</v>
      </c>
      <c r="Y46" s="207" t="s">
        <v>62</v>
      </c>
      <c r="Z46" s="207" t="s">
        <v>62</v>
      </c>
      <c r="AA46" s="207" t="s">
        <v>62</v>
      </c>
      <c r="AB46" s="207" t="s">
        <v>62</v>
      </c>
      <c r="AC46" s="207" t="s">
        <v>62</v>
      </c>
      <c r="AD46" s="207" t="s">
        <v>62</v>
      </c>
      <c r="AE46" s="207" t="s">
        <v>62</v>
      </c>
      <c r="AF46" s="207" t="s">
        <v>62</v>
      </c>
      <c r="AG46" s="207" t="s">
        <v>62</v>
      </c>
      <c r="AH46" s="207" t="s">
        <v>62</v>
      </c>
      <c r="AI46" s="39" t="s">
        <v>62</v>
      </c>
      <c r="AJ46" s="39" t="s">
        <v>62</v>
      </c>
      <c r="AK46" s="39" t="s">
        <v>62</v>
      </c>
      <c r="AL46" s="48">
        <v>-1</v>
      </c>
      <c r="AM46" s="48">
        <v>-1</v>
      </c>
      <c r="AN46" s="48">
        <v>-1</v>
      </c>
      <c r="AO46" s="48">
        <v>1</v>
      </c>
      <c r="AP46" s="39" t="s">
        <v>62</v>
      </c>
      <c r="AQ46" s="39" t="s">
        <v>62</v>
      </c>
      <c r="AR46" s="48">
        <v>16</v>
      </c>
      <c r="AS46" s="48">
        <v>1</v>
      </c>
      <c r="AT46" s="39" t="s">
        <v>62</v>
      </c>
      <c r="AU46" s="48">
        <v>-1</v>
      </c>
      <c r="AV46" s="48">
        <v>-1</v>
      </c>
      <c r="AW46" s="39" t="s">
        <v>62</v>
      </c>
      <c r="AX46" s="48">
        <v>-1</v>
      </c>
      <c r="AY46" s="48">
        <v>6</v>
      </c>
      <c r="AZ46" s="48">
        <v>5</v>
      </c>
      <c r="BA46" s="48">
        <v>5</v>
      </c>
      <c r="BB46" s="48">
        <v>7</v>
      </c>
      <c r="BC46" s="48">
        <v>-2</v>
      </c>
      <c r="BD46" s="48">
        <v>-3</v>
      </c>
      <c r="BE46" s="48">
        <v>1</v>
      </c>
    </row>
    <row r="47" spans="1:57" ht="14">
      <c r="A47" s="81" t="s">
        <v>146</v>
      </c>
      <c r="B47" s="24">
        <v>8370</v>
      </c>
      <c r="C47" s="24">
        <v>8101</v>
      </c>
      <c r="D47" s="24">
        <v>7995</v>
      </c>
      <c r="E47" s="24">
        <v>8316</v>
      </c>
      <c r="F47" s="24">
        <v>7973</v>
      </c>
      <c r="G47" s="24">
        <v>8053</v>
      </c>
      <c r="H47" s="24">
        <v>8059</v>
      </c>
      <c r="I47" s="24">
        <v>7963</v>
      </c>
      <c r="J47" s="24">
        <v>7823</v>
      </c>
      <c r="K47" s="24">
        <v>7581</v>
      </c>
      <c r="L47" s="24">
        <v>7369</v>
      </c>
      <c r="M47" s="24">
        <v>7555</v>
      </c>
      <c r="N47" s="24">
        <v>7388</v>
      </c>
      <c r="O47" s="24">
        <v>7328</v>
      </c>
      <c r="P47" s="24">
        <v>7157</v>
      </c>
      <c r="Q47" s="24">
        <v>7382</v>
      </c>
      <c r="R47" s="24">
        <v>7198</v>
      </c>
      <c r="S47" s="24">
        <v>7515</v>
      </c>
      <c r="T47" s="24">
        <v>7439</v>
      </c>
      <c r="U47" s="24">
        <v>7989</v>
      </c>
      <c r="V47" s="24">
        <v>7576</v>
      </c>
      <c r="W47" s="24">
        <v>7514</v>
      </c>
      <c r="X47" s="24">
        <v>7362</v>
      </c>
      <c r="Y47" s="24">
        <v>7654</v>
      </c>
      <c r="Z47" s="24">
        <v>7027</v>
      </c>
      <c r="AA47" s="24">
        <v>6904</v>
      </c>
      <c r="AB47" s="24">
        <v>6833</v>
      </c>
      <c r="AC47" s="24">
        <v>7319</v>
      </c>
      <c r="AD47" s="24">
        <v>6979</v>
      </c>
      <c r="AE47" s="24">
        <v>6852</v>
      </c>
      <c r="AF47" s="24">
        <v>6727</v>
      </c>
      <c r="AG47" s="24">
        <v>7360</v>
      </c>
      <c r="AH47" s="24">
        <v>7329</v>
      </c>
      <c r="AI47" s="24">
        <v>8206</v>
      </c>
      <c r="AJ47" s="24">
        <v>7747</v>
      </c>
      <c r="AK47" s="24">
        <v>7770</v>
      </c>
      <c r="AL47" s="24">
        <v>7756</v>
      </c>
      <c r="AM47" s="24">
        <v>8040</v>
      </c>
      <c r="AN47" s="24">
        <v>7756</v>
      </c>
      <c r="AO47" s="24">
        <v>7790</v>
      </c>
      <c r="AP47" s="24">
        <v>8041</v>
      </c>
      <c r="AQ47" s="24">
        <v>7860</v>
      </c>
      <c r="AR47" s="24">
        <v>7830</v>
      </c>
      <c r="AS47" s="24">
        <v>7537</v>
      </c>
      <c r="AT47" s="24">
        <v>7438</v>
      </c>
      <c r="AU47" s="24">
        <v>7149</v>
      </c>
      <c r="AV47" s="24">
        <v>7155</v>
      </c>
      <c r="AW47" s="24">
        <v>6978</v>
      </c>
      <c r="AX47" s="24">
        <v>7066</v>
      </c>
      <c r="AY47" s="24">
        <v>6810</v>
      </c>
      <c r="AZ47" s="24">
        <v>6918</v>
      </c>
      <c r="BA47" s="24">
        <v>7278</v>
      </c>
      <c r="BB47" s="24">
        <v>6682</v>
      </c>
      <c r="BC47" s="24">
        <v>6750</v>
      </c>
      <c r="BD47" s="76">
        <v>6579</v>
      </c>
      <c r="BE47" s="24">
        <v>6442</v>
      </c>
    </row>
    <row r="48" spans="1:57" ht="14">
      <c r="A48" s="43" t="s">
        <v>198</v>
      </c>
      <c r="B48" s="48">
        <v>7973</v>
      </c>
      <c r="C48" s="48">
        <v>8053</v>
      </c>
      <c r="D48" s="48">
        <v>8059</v>
      </c>
      <c r="E48" s="48">
        <v>7963</v>
      </c>
      <c r="F48" s="48">
        <v>7823</v>
      </c>
      <c r="G48" s="48">
        <v>7581</v>
      </c>
      <c r="H48" s="48">
        <v>7369</v>
      </c>
      <c r="I48" s="48">
        <v>7555</v>
      </c>
      <c r="J48" s="48">
        <v>7388</v>
      </c>
      <c r="K48" s="48">
        <v>7328</v>
      </c>
      <c r="L48" s="48">
        <v>7157</v>
      </c>
      <c r="M48" s="48">
        <v>7382</v>
      </c>
      <c r="N48" s="48">
        <v>7198</v>
      </c>
      <c r="O48" s="48">
        <v>7515</v>
      </c>
      <c r="P48" s="48">
        <v>7439</v>
      </c>
      <c r="Q48" s="48">
        <v>7989</v>
      </c>
      <c r="R48" s="48">
        <v>7576</v>
      </c>
      <c r="S48" s="48">
        <v>7514</v>
      </c>
      <c r="T48" s="48">
        <v>7362</v>
      </c>
      <c r="U48" s="48">
        <v>7654</v>
      </c>
      <c r="V48" s="48">
        <v>7027</v>
      </c>
      <c r="W48" s="48">
        <v>6904</v>
      </c>
      <c r="X48" s="48">
        <v>6833</v>
      </c>
      <c r="Y48" s="48">
        <v>7319</v>
      </c>
      <c r="Z48" s="48">
        <v>6979</v>
      </c>
      <c r="AA48" s="48">
        <v>6852</v>
      </c>
      <c r="AB48" s="48">
        <v>6727</v>
      </c>
      <c r="AC48" s="48">
        <v>6002</v>
      </c>
      <c r="AD48" s="48">
        <v>5966</v>
      </c>
      <c r="AE48" s="48">
        <v>6273</v>
      </c>
      <c r="AF48" s="48">
        <v>5818</v>
      </c>
      <c r="AG48" s="48">
        <v>7770</v>
      </c>
      <c r="AH48" s="48">
        <v>7756</v>
      </c>
      <c r="AI48" s="48">
        <v>8040</v>
      </c>
      <c r="AJ48" s="48">
        <v>7756</v>
      </c>
      <c r="AK48" s="48">
        <v>7790</v>
      </c>
      <c r="AL48" s="48">
        <v>8041</v>
      </c>
      <c r="AM48" s="48">
        <v>7860</v>
      </c>
      <c r="AN48" s="48">
        <v>7830</v>
      </c>
      <c r="AO48" s="48">
        <v>7537</v>
      </c>
      <c r="AP48" s="48">
        <v>7438</v>
      </c>
      <c r="AQ48" s="48">
        <v>7149</v>
      </c>
      <c r="AR48" s="48">
        <v>7155</v>
      </c>
      <c r="AS48" s="48">
        <v>6978</v>
      </c>
      <c r="AT48" s="48">
        <v>7066</v>
      </c>
      <c r="AU48" s="48">
        <v>6810</v>
      </c>
      <c r="AV48" s="48">
        <v>6918</v>
      </c>
      <c r="AW48" s="48">
        <v>7278</v>
      </c>
      <c r="AX48" s="48">
        <v>6682</v>
      </c>
      <c r="AY48" s="48">
        <v>6750</v>
      </c>
      <c r="AZ48" s="48">
        <v>6579</v>
      </c>
      <c r="BA48" s="48">
        <v>6442</v>
      </c>
      <c r="BB48" s="39" t="s">
        <v>81</v>
      </c>
      <c r="BC48" s="39" t="s">
        <v>81</v>
      </c>
      <c r="BD48" s="39" t="s">
        <v>81</v>
      </c>
      <c r="BE48" s="39" t="s">
        <v>81</v>
      </c>
    </row>
    <row r="49" spans="1:57" ht="14">
      <c r="A49" s="81" t="s">
        <v>199</v>
      </c>
      <c r="B49" s="24">
        <v>8172</v>
      </c>
      <c r="C49" s="24">
        <v>8077</v>
      </c>
      <c r="D49" s="24">
        <v>8027</v>
      </c>
      <c r="E49" s="24">
        <v>8140</v>
      </c>
      <c r="F49" s="24">
        <v>7898</v>
      </c>
      <c r="G49" s="24">
        <v>7817</v>
      </c>
      <c r="H49" s="24">
        <v>7714</v>
      </c>
      <c r="I49" s="24">
        <v>7759</v>
      </c>
      <c r="J49" s="24">
        <v>7606</v>
      </c>
      <c r="K49" s="24">
        <v>7455</v>
      </c>
      <c r="L49" s="24">
        <v>7263</v>
      </c>
      <c r="M49" s="24">
        <v>7469</v>
      </c>
      <c r="N49" s="24">
        <v>7293</v>
      </c>
      <c r="O49" s="24">
        <v>7422</v>
      </c>
      <c r="P49" s="24">
        <v>7298</v>
      </c>
      <c r="Q49" s="24">
        <v>7686</v>
      </c>
      <c r="R49" s="24">
        <v>7387</v>
      </c>
      <c r="S49" s="24">
        <v>7515</v>
      </c>
      <c r="T49" s="24">
        <v>7401</v>
      </c>
      <c r="U49" s="24">
        <v>7822</v>
      </c>
      <c r="V49" s="24">
        <v>7302</v>
      </c>
      <c r="W49" s="24">
        <v>7209</v>
      </c>
      <c r="X49" s="24">
        <v>7098</v>
      </c>
      <c r="Y49" s="24">
        <v>7487</v>
      </c>
      <c r="Z49" s="24">
        <v>7003</v>
      </c>
      <c r="AA49" s="24">
        <v>6878</v>
      </c>
      <c r="AB49" s="24">
        <v>6780</v>
      </c>
      <c r="AC49" s="24">
        <v>6661</v>
      </c>
      <c r="AD49" s="24">
        <v>6473</v>
      </c>
      <c r="AE49" s="24">
        <v>6563</v>
      </c>
      <c r="AF49" s="24">
        <v>6273</v>
      </c>
      <c r="AG49" s="24">
        <v>7565</v>
      </c>
      <c r="AH49" s="24">
        <v>7543</v>
      </c>
      <c r="AI49" s="24">
        <v>8123</v>
      </c>
      <c r="AJ49" s="24">
        <v>7752</v>
      </c>
      <c r="AK49" s="24">
        <v>7780</v>
      </c>
      <c r="AL49" s="24">
        <v>7899</v>
      </c>
      <c r="AM49" s="24">
        <v>7950</v>
      </c>
      <c r="AN49" s="24">
        <v>7793</v>
      </c>
      <c r="AO49" s="24">
        <v>7664</v>
      </c>
      <c r="AP49" s="24">
        <v>7740</v>
      </c>
      <c r="AQ49" s="24">
        <v>7505</v>
      </c>
      <c r="AR49" s="24">
        <v>7493</v>
      </c>
      <c r="AS49" s="24">
        <v>7258</v>
      </c>
      <c r="AT49" s="24">
        <v>7252</v>
      </c>
      <c r="AU49" s="24">
        <v>6980</v>
      </c>
      <c r="AV49" s="24">
        <v>7037</v>
      </c>
      <c r="AW49" s="24">
        <v>7128</v>
      </c>
      <c r="AX49" s="24">
        <v>6874</v>
      </c>
      <c r="AY49" s="24">
        <v>6780</v>
      </c>
      <c r="AZ49" s="24">
        <v>6749</v>
      </c>
      <c r="BA49" s="24">
        <v>6860</v>
      </c>
      <c r="BB49" s="29" t="s">
        <v>81</v>
      </c>
      <c r="BC49" s="29" t="s">
        <v>81</v>
      </c>
      <c r="BD49" s="29" t="s">
        <v>81</v>
      </c>
      <c r="BE49" s="29" t="s">
        <v>81</v>
      </c>
    </row>
    <row r="50" spans="1:57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107"/>
      <c r="P50" s="107"/>
      <c r="Q50" s="107"/>
      <c r="R50" s="107"/>
      <c r="S50" s="107"/>
      <c r="T50" s="107"/>
      <c r="U50" s="107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</row>
    <row r="51" spans="1:57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11"/>
      <c r="AW51" s="11"/>
      <c r="AX51" s="11"/>
      <c r="AY51" s="11"/>
      <c r="AZ51" s="11"/>
      <c r="BA51" s="11"/>
      <c r="BB51" s="11"/>
      <c r="BC51" s="11"/>
      <c r="BD51" s="11"/>
      <c r="BE51" s="11"/>
    </row>
    <row r="52" spans="1:57" ht="14">
      <c r="A52" s="83" t="s">
        <v>200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ht="14">
      <c r="A53" s="30" t="s">
        <v>201</v>
      </c>
      <c r="B53" s="30">
        <v>807</v>
      </c>
      <c r="C53" s="30">
        <v>729</v>
      </c>
      <c r="D53" s="30">
        <v>692</v>
      </c>
      <c r="E53" s="30">
        <v>750</v>
      </c>
      <c r="F53" s="30">
        <v>735</v>
      </c>
      <c r="G53" s="30">
        <v>748</v>
      </c>
      <c r="H53" s="30">
        <v>733</v>
      </c>
      <c r="I53" s="30">
        <v>490</v>
      </c>
      <c r="J53" s="30">
        <v>466</v>
      </c>
      <c r="K53" s="30">
        <v>436</v>
      </c>
      <c r="L53" s="30">
        <v>429</v>
      </c>
      <c r="M53" s="30">
        <v>616</v>
      </c>
      <c r="N53" s="30">
        <v>565</v>
      </c>
      <c r="O53" s="30">
        <v>522</v>
      </c>
      <c r="P53" s="30">
        <v>425</v>
      </c>
      <c r="Q53" s="30">
        <v>400</v>
      </c>
      <c r="R53" s="30">
        <v>442</v>
      </c>
      <c r="S53" s="30">
        <v>537</v>
      </c>
      <c r="T53" s="30">
        <v>650</v>
      </c>
      <c r="U53" s="30">
        <v>708</v>
      </c>
      <c r="V53" s="30">
        <v>727</v>
      </c>
      <c r="W53" s="30">
        <v>677</v>
      </c>
      <c r="X53" s="30">
        <v>662</v>
      </c>
      <c r="Y53" s="30">
        <v>658</v>
      </c>
      <c r="Z53" s="30">
        <v>660</v>
      </c>
      <c r="AA53" s="30">
        <v>672</v>
      </c>
      <c r="AB53" s="30">
        <v>661</v>
      </c>
      <c r="AC53" s="30">
        <v>596</v>
      </c>
      <c r="AD53" s="30">
        <v>527</v>
      </c>
      <c r="AE53" s="30">
        <v>536</v>
      </c>
      <c r="AF53" s="30">
        <v>562</v>
      </c>
      <c r="AG53" s="11">
        <v>620</v>
      </c>
      <c r="AH53" s="11">
        <v>635</v>
      </c>
      <c r="AI53" s="11">
        <v>705</v>
      </c>
      <c r="AJ53" s="11">
        <v>701</v>
      </c>
      <c r="AK53" s="11">
        <v>689</v>
      </c>
      <c r="AL53" s="11">
        <v>671</v>
      </c>
      <c r="AM53" s="11">
        <v>694</v>
      </c>
      <c r="AN53" s="11">
        <v>660</v>
      </c>
      <c r="AO53" s="11">
        <v>615</v>
      </c>
      <c r="AP53" s="11">
        <v>577</v>
      </c>
      <c r="AQ53" s="11">
        <v>490</v>
      </c>
      <c r="AR53" s="11">
        <v>443</v>
      </c>
      <c r="AS53" s="11">
        <v>412</v>
      </c>
      <c r="AT53" s="11">
        <v>418</v>
      </c>
      <c r="AU53" s="11">
        <v>325</v>
      </c>
      <c r="AV53" s="11">
        <v>284</v>
      </c>
      <c r="AW53" s="11">
        <v>177</v>
      </c>
      <c r="AX53" s="11">
        <v>125</v>
      </c>
      <c r="AY53" s="11">
        <v>131</v>
      </c>
      <c r="AZ53" s="11">
        <v>170</v>
      </c>
      <c r="BA53" s="11">
        <v>293</v>
      </c>
      <c r="BB53" s="11">
        <v>360</v>
      </c>
      <c r="BC53" s="29" t="s">
        <v>81</v>
      </c>
      <c r="BD53" s="29" t="s">
        <v>81</v>
      </c>
      <c r="BE53" s="29" t="s">
        <v>81</v>
      </c>
    </row>
    <row r="54" spans="1:57" ht="14">
      <c r="A54" s="35" t="s">
        <v>202</v>
      </c>
      <c r="B54" s="35">
        <v>111</v>
      </c>
      <c r="C54" s="35">
        <v>127</v>
      </c>
      <c r="D54" s="35">
        <v>140</v>
      </c>
      <c r="E54" s="35">
        <v>141</v>
      </c>
      <c r="F54" s="35">
        <v>128</v>
      </c>
      <c r="G54" s="35">
        <v>107</v>
      </c>
      <c r="H54" s="35">
        <v>109</v>
      </c>
      <c r="I54" s="35">
        <v>89</v>
      </c>
      <c r="J54" s="35">
        <v>83</v>
      </c>
      <c r="K54" s="35">
        <v>69</v>
      </c>
      <c r="L54" s="35">
        <v>36</v>
      </c>
      <c r="M54" s="35">
        <v>25</v>
      </c>
      <c r="N54" s="35">
        <v>9</v>
      </c>
      <c r="O54" s="35">
        <v>6</v>
      </c>
      <c r="P54" s="35">
        <v>4</v>
      </c>
      <c r="Q54" s="35">
        <v>3</v>
      </c>
      <c r="R54" s="35">
        <v>3</v>
      </c>
      <c r="S54" s="35">
        <v>2</v>
      </c>
      <c r="T54" s="35">
        <v>3</v>
      </c>
      <c r="U54" s="35">
        <v>2</v>
      </c>
      <c r="V54" s="35">
        <v>2</v>
      </c>
      <c r="W54" s="35">
        <v>3</v>
      </c>
      <c r="X54" s="35">
        <v>2</v>
      </c>
      <c r="Y54" s="35">
        <v>6</v>
      </c>
      <c r="Z54" s="35">
        <v>5</v>
      </c>
      <c r="AA54" s="35">
        <v>4</v>
      </c>
      <c r="AB54" s="35">
        <v>4</v>
      </c>
      <c r="AC54" s="35">
        <v>1</v>
      </c>
      <c r="AD54" s="35">
        <v>7</v>
      </c>
      <c r="AE54" s="35">
        <v>12</v>
      </c>
      <c r="AF54" s="35">
        <v>17</v>
      </c>
      <c r="AG54" s="36">
        <v>21</v>
      </c>
      <c r="AH54" s="36">
        <v>17</v>
      </c>
      <c r="AI54" s="36">
        <v>18</v>
      </c>
      <c r="AJ54" s="36">
        <v>13</v>
      </c>
      <c r="AK54" s="36">
        <v>8</v>
      </c>
      <c r="AL54" s="36">
        <v>6</v>
      </c>
      <c r="AM54" s="38" t="s">
        <v>62</v>
      </c>
      <c r="AN54" s="36">
        <v>1</v>
      </c>
      <c r="AO54" s="36">
        <v>3</v>
      </c>
      <c r="AP54" s="36">
        <v>4</v>
      </c>
      <c r="AQ54" s="36">
        <v>6</v>
      </c>
      <c r="AR54" s="36">
        <v>7</v>
      </c>
      <c r="AS54" s="36">
        <v>16</v>
      </c>
      <c r="AT54" s="36">
        <v>24</v>
      </c>
      <c r="AU54" s="36">
        <v>24</v>
      </c>
      <c r="AV54" s="48">
        <v>22</v>
      </c>
      <c r="AW54" s="48">
        <v>12</v>
      </c>
      <c r="AX54" s="48">
        <v>5</v>
      </c>
      <c r="AY54" s="48">
        <v>6</v>
      </c>
      <c r="AZ54" s="48">
        <v>9</v>
      </c>
      <c r="BA54" s="48">
        <v>10</v>
      </c>
      <c r="BB54" s="48">
        <v>11</v>
      </c>
      <c r="BC54" s="39" t="s">
        <v>81</v>
      </c>
      <c r="BD54" s="39" t="s">
        <v>81</v>
      </c>
      <c r="BE54" s="39" t="s">
        <v>81</v>
      </c>
    </row>
    <row r="55" spans="1:57" ht="14">
      <c r="A55" s="27" t="s">
        <v>203</v>
      </c>
      <c r="B55" s="27">
        <v>918</v>
      </c>
      <c r="C55" s="27">
        <v>856</v>
      </c>
      <c r="D55" s="27">
        <v>832</v>
      </c>
      <c r="E55" s="27">
        <v>891</v>
      </c>
      <c r="F55" s="27">
        <v>863</v>
      </c>
      <c r="G55" s="27">
        <v>855</v>
      </c>
      <c r="H55" s="27">
        <v>842</v>
      </c>
      <c r="I55" s="27">
        <v>579</v>
      </c>
      <c r="J55" s="27">
        <v>549</v>
      </c>
      <c r="K55" s="27">
        <v>505</v>
      </c>
      <c r="L55" s="27">
        <v>465</v>
      </c>
      <c r="M55" s="27">
        <v>641</v>
      </c>
      <c r="N55" s="27">
        <v>574</v>
      </c>
      <c r="O55" s="27">
        <v>528</v>
      </c>
      <c r="P55" s="27">
        <v>429</v>
      </c>
      <c r="Q55" s="27">
        <v>403</v>
      </c>
      <c r="R55" s="27">
        <v>445</v>
      </c>
      <c r="S55" s="27">
        <v>539</v>
      </c>
      <c r="T55" s="27">
        <v>653</v>
      </c>
      <c r="U55" s="27">
        <v>710</v>
      </c>
      <c r="V55" s="27">
        <v>729</v>
      </c>
      <c r="W55" s="27">
        <v>680</v>
      </c>
      <c r="X55" s="27">
        <v>664</v>
      </c>
      <c r="Y55" s="27">
        <v>664</v>
      </c>
      <c r="Z55" s="27">
        <v>665</v>
      </c>
      <c r="AA55" s="27">
        <v>676</v>
      </c>
      <c r="AB55" s="27">
        <v>665</v>
      </c>
      <c r="AC55" s="27">
        <v>597</v>
      </c>
      <c r="AD55" s="27">
        <v>534</v>
      </c>
      <c r="AE55" s="27">
        <v>548</v>
      </c>
      <c r="AF55" s="27">
        <v>579</v>
      </c>
      <c r="AG55" s="24">
        <v>641</v>
      </c>
      <c r="AH55" s="24">
        <v>652</v>
      </c>
      <c r="AI55" s="24">
        <v>723</v>
      </c>
      <c r="AJ55" s="24">
        <v>714</v>
      </c>
      <c r="AK55" s="24">
        <v>697</v>
      </c>
      <c r="AL55" s="24">
        <v>677</v>
      </c>
      <c r="AM55" s="24">
        <v>694</v>
      </c>
      <c r="AN55" s="24">
        <v>661</v>
      </c>
      <c r="AO55" s="24">
        <v>618</v>
      </c>
      <c r="AP55" s="24">
        <v>581</v>
      </c>
      <c r="AQ55" s="24">
        <v>496</v>
      </c>
      <c r="AR55" s="24">
        <v>450</v>
      </c>
      <c r="AS55" s="24">
        <v>428</v>
      </c>
      <c r="AT55" s="24">
        <v>442</v>
      </c>
      <c r="AU55" s="24">
        <v>349</v>
      </c>
      <c r="AV55" s="24">
        <v>306</v>
      </c>
      <c r="AW55" s="24">
        <v>189</v>
      </c>
      <c r="AX55" s="24">
        <v>130</v>
      </c>
      <c r="AY55" s="24">
        <v>137</v>
      </c>
      <c r="AZ55" s="24">
        <v>179</v>
      </c>
      <c r="BA55" s="24">
        <v>303</v>
      </c>
      <c r="BB55" s="24">
        <v>371</v>
      </c>
      <c r="BC55" s="76" t="s">
        <v>81</v>
      </c>
      <c r="BD55" s="76" t="s">
        <v>81</v>
      </c>
      <c r="BE55" s="76" t="s">
        <v>81</v>
      </c>
    </row>
    <row r="56" spans="1:57" ht="14">
      <c r="A56" s="35" t="s">
        <v>199</v>
      </c>
      <c r="B56" s="48">
        <v>8172</v>
      </c>
      <c r="C56" s="48">
        <v>8077</v>
      </c>
      <c r="D56" s="48">
        <v>8027</v>
      </c>
      <c r="E56" s="48">
        <v>8140</v>
      </c>
      <c r="F56" s="48">
        <v>7898</v>
      </c>
      <c r="G56" s="48">
        <v>7817</v>
      </c>
      <c r="H56" s="48">
        <v>7714</v>
      </c>
      <c r="I56" s="48">
        <v>7759</v>
      </c>
      <c r="J56" s="48">
        <v>7606</v>
      </c>
      <c r="K56" s="48">
        <v>7455</v>
      </c>
      <c r="L56" s="48">
        <v>7263</v>
      </c>
      <c r="M56" s="48">
        <v>7469</v>
      </c>
      <c r="N56" s="48">
        <v>7293</v>
      </c>
      <c r="O56" s="48">
        <v>7422</v>
      </c>
      <c r="P56" s="48">
        <v>7298</v>
      </c>
      <c r="Q56" s="48">
        <v>7686</v>
      </c>
      <c r="R56" s="48">
        <v>7387</v>
      </c>
      <c r="S56" s="48">
        <v>7515</v>
      </c>
      <c r="T56" s="48">
        <v>7401</v>
      </c>
      <c r="U56" s="48">
        <v>7822</v>
      </c>
      <c r="V56" s="48">
        <v>7302</v>
      </c>
      <c r="W56" s="48">
        <v>7209</v>
      </c>
      <c r="X56" s="48">
        <v>7098</v>
      </c>
      <c r="Y56" s="48">
        <v>7487</v>
      </c>
      <c r="Z56" s="48">
        <v>7003</v>
      </c>
      <c r="AA56" s="48">
        <v>6878</v>
      </c>
      <c r="AB56" s="48">
        <v>6780</v>
      </c>
      <c r="AC56" s="48">
        <v>6661</v>
      </c>
      <c r="AD56" s="48">
        <v>6473</v>
      </c>
      <c r="AE56" s="48">
        <v>6563</v>
      </c>
      <c r="AF56" s="48">
        <v>6273</v>
      </c>
      <c r="AG56" s="48">
        <v>5930</v>
      </c>
      <c r="AH56" s="48">
        <v>5879</v>
      </c>
      <c r="AI56" s="48">
        <v>8123</v>
      </c>
      <c r="AJ56" s="48">
        <v>7752</v>
      </c>
      <c r="AK56" s="48">
        <v>7780</v>
      </c>
      <c r="AL56" s="48">
        <v>7899</v>
      </c>
      <c r="AM56" s="48">
        <v>7950</v>
      </c>
      <c r="AN56" s="48">
        <v>7793</v>
      </c>
      <c r="AO56" s="48">
        <v>7664</v>
      </c>
      <c r="AP56" s="48">
        <v>7740</v>
      </c>
      <c r="AQ56" s="48">
        <v>7505</v>
      </c>
      <c r="AR56" s="48">
        <v>7493</v>
      </c>
      <c r="AS56" s="48">
        <v>7258</v>
      </c>
      <c r="AT56" s="48">
        <v>7252</v>
      </c>
      <c r="AU56" s="48">
        <v>6980</v>
      </c>
      <c r="AV56" s="48">
        <v>7037</v>
      </c>
      <c r="AW56" s="48">
        <v>7128</v>
      </c>
      <c r="AX56" s="48">
        <v>6874</v>
      </c>
      <c r="AY56" s="48">
        <v>6780</v>
      </c>
      <c r="AZ56" s="48">
        <v>6749</v>
      </c>
      <c r="BA56" s="48">
        <v>6860</v>
      </c>
      <c r="BB56" s="48">
        <v>6629</v>
      </c>
      <c r="BC56" s="39" t="s">
        <v>81</v>
      </c>
      <c r="BD56" s="39" t="s">
        <v>81</v>
      </c>
      <c r="BE56" s="39" t="s">
        <v>81</v>
      </c>
    </row>
    <row r="57" spans="1:57" ht="14">
      <c r="A57" s="27" t="s">
        <v>204</v>
      </c>
      <c r="B57" s="84">
        <v>11.2</v>
      </c>
      <c r="C57" s="84">
        <v>10.6</v>
      </c>
      <c r="D57" s="84">
        <v>10.4</v>
      </c>
      <c r="E57" s="84">
        <v>10.9</v>
      </c>
      <c r="F57" s="84">
        <v>10.9</v>
      </c>
      <c r="G57" s="84">
        <v>10.9</v>
      </c>
      <c r="H57" s="84">
        <v>10.9</v>
      </c>
      <c r="I57" s="84">
        <v>7.5</v>
      </c>
      <c r="J57" s="84">
        <v>7.2</v>
      </c>
      <c r="K57" s="84">
        <v>6.8</v>
      </c>
      <c r="L57" s="84">
        <v>6.4</v>
      </c>
      <c r="M57" s="84">
        <v>8.6</v>
      </c>
      <c r="N57" s="84">
        <v>7.9</v>
      </c>
      <c r="O57" s="84">
        <v>7.1</v>
      </c>
      <c r="P57" s="84">
        <v>5.9</v>
      </c>
      <c r="Q57" s="84">
        <v>5.2</v>
      </c>
      <c r="R57" s="84">
        <v>6</v>
      </c>
      <c r="S57" s="84">
        <v>7.2</v>
      </c>
      <c r="T57" s="84">
        <v>8.8000000000000007</v>
      </c>
      <c r="U57" s="84">
        <v>9.1</v>
      </c>
      <c r="V57" s="84">
        <v>10</v>
      </c>
      <c r="W57" s="27">
        <v>9.4</v>
      </c>
      <c r="X57" s="27">
        <v>9.4</v>
      </c>
      <c r="Y57" s="27">
        <v>8.9</v>
      </c>
      <c r="Z57" s="27">
        <v>9.5</v>
      </c>
      <c r="AA57" s="27">
        <v>9.8000000000000007</v>
      </c>
      <c r="AB57" s="84">
        <v>9.8000000000000007</v>
      </c>
      <c r="AC57" s="84">
        <v>9</v>
      </c>
      <c r="AD57" s="27">
        <v>8.1999999999999993</v>
      </c>
      <c r="AE57" s="27">
        <v>8.3000000000000007</v>
      </c>
      <c r="AF57" s="27">
        <v>9.1999999999999993</v>
      </c>
      <c r="AG57" s="85">
        <v>10.8</v>
      </c>
      <c r="AH57" s="85">
        <v>11.1</v>
      </c>
      <c r="AI57" s="85">
        <v>8.9</v>
      </c>
      <c r="AJ57" s="85">
        <v>9.1999999999999993</v>
      </c>
      <c r="AK57" s="85">
        <v>9</v>
      </c>
      <c r="AL57" s="85">
        <v>8.6</v>
      </c>
      <c r="AM57" s="85">
        <v>8.6999999999999993</v>
      </c>
      <c r="AN57" s="85">
        <v>8.5</v>
      </c>
      <c r="AO57" s="85">
        <v>8.1</v>
      </c>
      <c r="AP57" s="85">
        <v>7.5</v>
      </c>
      <c r="AQ57" s="85">
        <v>6.6</v>
      </c>
      <c r="AR57" s="85">
        <v>6</v>
      </c>
      <c r="AS57" s="85">
        <v>5.8969413061449432</v>
      </c>
      <c r="AT57" s="85">
        <v>6.1</v>
      </c>
      <c r="AU57" s="85">
        <v>5</v>
      </c>
      <c r="AV57" s="85">
        <v>4.3</v>
      </c>
      <c r="AW57" s="85">
        <v>2.7</v>
      </c>
      <c r="AX57" s="85">
        <v>1.9</v>
      </c>
      <c r="AY57" s="85">
        <v>2</v>
      </c>
      <c r="AZ57" s="85">
        <v>2.7</v>
      </c>
      <c r="BA57" s="85">
        <v>4</v>
      </c>
      <c r="BB57" s="230">
        <v>5.6</v>
      </c>
      <c r="BC57" s="208" t="s">
        <v>81</v>
      </c>
      <c r="BD57" s="208" t="s">
        <v>81</v>
      </c>
      <c r="BE57" s="208" t="s">
        <v>81</v>
      </c>
    </row>
    <row r="58" spans="1:57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11"/>
      <c r="BD58" s="11"/>
      <c r="BE58" s="11"/>
    </row>
    <row r="59" spans="1:57" ht="14">
      <c r="A59" s="83" t="s">
        <v>205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11"/>
      <c r="BD59" s="11"/>
      <c r="BE59" s="11"/>
    </row>
    <row r="60" spans="1:57" ht="14">
      <c r="A60" s="30" t="s">
        <v>206</v>
      </c>
      <c r="B60" s="30">
        <v>765</v>
      </c>
      <c r="C60" s="30">
        <v>935</v>
      </c>
      <c r="D60" s="30">
        <v>879</v>
      </c>
      <c r="E60" s="30">
        <v>903</v>
      </c>
      <c r="F60" s="30">
        <v>778</v>
      </c>
      <c r="G60" s="30">
        <v>581</v>
      </c>
      <c r="H60" s="30">
        <v>677</v>
      </c>
      <c r="I60" s="30">
        <v>516</v>
      </c>
      <c r="J60" s="30">
        <v>519</v>
      </c>
      <c r="K60" s="30">
        <v>606</v>
      </c>
      <c r="L60" s="30">
        <v>598</v>
      </c>
      <c r="M60" s="30">
        <v>831</v>
      </c>
      <c r="N60" s="30">
        <v>858</v>
      </c>
      <c r="O60" s="30">
        <v>800</v>
      </c>
      <c r="P60" s="30">
        <v>828</v>
      </c>
      <c r="Q60" s="30">
        <v>631</v>
      </c>
      <c r="R60" s="30">
        <v>641</v>
      </c>
      <c r="S60" s="30">
        <v>649</v>
      </c>
      <c r="T60" s="30">
        <v>595</v>
      </c>
      <c r="U60" s="30">
        <v>634</v>
      </c>
      <c r="V60" s="30">
        <v>724</v>
      </c>
      <c r="W60" s="30">
        <v>694</v>
      </c>
      <c r="X60" s="30">
        <v>689</v>
      </c>
      <c r="Y60" s="30">
        <v>811</v>
      </c>
      <c r="Z60" s="30">
        <v>628</v>
      </c>
      <c r="AA60" s="30">
        <v>645</v>
      </c>
      <c r="AB60" s="30">
        <v>530</v>
      </c>
      <c r="AC60" s="30">
        <v>528</v>
      </c>
      <c r="AD60" s="30">
        <v>712</v>
      </c>
      <c r="AE60" s="30">
        <v>813</v>
      </c>
      <c r="AF60" s="30">
        <v>794</v>
      </c>
      <c r="AG60" s="30">
        <v>791</v>
      </c>
      <c r="AH60" s="30">
        <v>889</v>
      </c>
      <c r="AI60" s="30">
        <v>850</v>
      </c>
      <c r="AJ60" s="30">
        <v>908</v>
      </c>
      <c r="AK60" s="30">
        <v>957</v>
      </c>
      <c r="AL60" s="30">
        <v>927</v>
      </c>
      <c r="AM60" s="30">
        <v>850</v>
      </c>
      <c r="AN60" s="30">
        <v>751</v>
      </c>
      <c r="AO60" s="30">
        <v>632</v>
      </c>
      <c r="AP60" s="30">
        <v>500</v>
      </c>
      <c r="AQ60" s="30">
        <v>326</v>
      </c>
      <c r="AR60" s="30">
        <v>305</v>
      </c>
      <c r="AS60" s="30">
        <v>238</v>
      </c>
      <c r="AT60" s="30">
        <v>131</v>
      </c>
      <c r="AU60" s="30">
        <v>162</v>
      </c>
      <c r="AV60" s="30">
        <v>201</v>
      </c>
      <c r="AW60" s="30">
        <v>349</v>
      </c>
      <c r="AX60" s="30">
        <v>330</v>
      </c>
      <c r="AY60" s="30">
        <v>228</v>
      </c>
      <c r="AZ60" s="30">
        <v>299</v>
      </c>
      <c r="BA60" s="30">
        <v>317</v>
      </c>
      <c r="BB60" s="30">
        <v>492</v>
      </c>
      <c r="BC60" s="31" t="s">
        <v>81</v>
      </c>
      <c r="BD60" s="31" t="s">
        <v>81</v>
      </c>
      <c r="BE60" s="31" t="s">
        <v>81</v>
      </c>
    </row>
    <row r="61" spans="1:57" ht="14">
      <c r="A61" s="35" t="s">
        <v>207</v>
      </c>
      <c r="B61" s="48">
        <v>-163</v>
      </c>
      <c r="C61" s="48">
        <v>-203</v>
      </c>
      <c r="D61" s="48">
        <v>-235</v>
      </c>
      <c r="E61" s="48">
        <v>-285</v>
      </c>
      <c r="F61" s="48">
        <v>-282</v>
      </c>
      <c r="G61" s="48">
        <v>-238</v>
      </c>
      <c r="H61" s="48">
        <v>-234</v>
      </c>
      <c r="I61" s="48">
        <v>-211</v>
      </c>
      <c r="J61" s="48">
        <v>-214</v>
      </c>
      <c r="K61" s="48">
        <v>-229</v>
      </c>
      <c r="L61" s="48">
        <v>-206</v>
      </c>
      <c r="M61" s="48">
        <v>-201</v>
      </c>
      <c r="N61" s="48">
        <v>-194</v>
      </c>
      <c r="O61" s="48">
        <v>-197</v>
      </c>
      <c r="P61" s="48">
        <v>-211</v>
      </c>
      <c r="Q61" s="48">
        <v>-234</v>
      </c>
      <c r="R61" s="48">
        <v>-275</v>
      </c>
      <c r="S61" s="48">
        <v>-266</v>
      </c>
      <c r="T61" s="48">
        <v>-265</v>
      </c>
      <c r="U61" s="48">
        <v>-227</v>
      </c>
      <c r="V61" s="48">
        <v>-186</v>
      </c>
      <c r="W61" s="48">
        <v>-185</v>
      </c>
      <c r="X61" s="48">
        <v>-173</v>
      </c>
      <c r="Y61" s="48">
        <v>-186</v>
      </c>
      <c r="Z61" s="48">
        <v>-184</v>
      </c>
      <c r="AA61" s="48">
        <v>-182</v>
      </c>
      <c r="AB61" s="48">
        <v>-176</v>
      </c>
      <c r="AC61" s="48">
        <v>-164</v>
      </c>
      <c r="AD61" s="48">
        <v>-157</v>
      </c>
      <c r="AE61" s="48">
        <v>-169</v>
      </c>
      <c r="AF61" s="48">
        <v>-173</v>
      </c>
      <c r="AG61" s="48">
        <v>-166</v>
      </c>
      <c r="AH61" s="48">
        <v>-170</v>
      </c>
      <c r="AI61" s="48">
        <v>-160</v>
      </c>
      <c r="AJ61" s="48">
        <v>-148</v>
      </c>
      <c r="AK61" s="48">
        <v>-144</v>
      </c>
      <c r="AL61" s="48">
        <v>-161</v>
      </c>
      <c r="AM61" s="48">
        <v>-177</v>
      </c>
      <c r="AN61" s="48">
        <v>-185</v>
      </c>
      <c r="AO61" s="48">
        <v>-201</v>
      </c>
      <c r="AP61" s="48">
        <v>-182</v>
      </c>
      <c r="AQ61" s="48">
        <v>-179</v>
      </c>
      <c r="AR61" s="48">
        <v>-183</v>
      </c>
      <c r="AS61" s="48">
        <v>-193</v>
      </c>
      <c r="AT61" s="48">
        <v>-211</v>
      </c>
      <c r="AU61" s="48">
        <v>-266</v>
      </c>
      <c r="AV61" s="48">
        <v>-284</v>
      </c>
      <c r="AW61" s="48">
        <v>-280</v>
      </c>
      <c r="AX61" s="48">
        <v>-269</v>
      </c>
      <c r="AY61" s="48">
        <v>-223</v>
      </c>
      <c r="AZ61" s="48">
        <v>-222</v>
      </c>
      <c r="BA61" s="48">
        <v>-222</v>
      </c>
      <c r="BB61" s="48">
        <v>-224</v>
      </c>
      <c r="BC61" s="39" t="s">
        <v>81</v>
      </c>
      <c r="BD61" s="39" t="s">
        <v>81</v>
      </c>
      <c r="BE61" s="39" t="s">
        <v>81</v>
      </c>
    </row>
    <row r="62" spans="1:57" ht="14">
      <c r="A62" s="27" t="s">
        <v>208</v>
      </c>
      <c r="B62" s="27">
        <v>602</v>
      </c>
      <c r="C62" s="27">
        <v>732</v>
      </c>
      <c r="D62" s="27">
        <v>644</v>
      </c>
      <c r="E62" s="27">
        <v>618</v>
      </c>
      <c r="F62" s="27">
        <v>496</v>
      </c>
      <c r="G62" s="27">
        <v>343</v>
      </c>
      <c r="H62" s="27">
        <v>443</v>
      </c>
      <c r="I62" s="27">
        <v>305</v>
      </c>
      <c r="J62" s="27">
        <v>305</v>
      </c>
      <c r="K62" s="27">
        <v>377</v>
      </c>
      <c r="L62" s="27">
        <v>392</v>
      </c>
      <c r="M62" s="27">
        <v>630</v>
      </c>
      <c r="N62" s="27">
        <v>664</v>
      </c>
      <c r="O62" s="27">
        <v>603</v>
      </c>
      <c r="P62" s="27">
        <v>617</v>
      </c>
      <c r="Q62" s="27">
        <v>397</v>
      </c>
      <c r="R62" s="27">
        <v>366</v>
      </c>
      <c r="S62" s="27">
        <v>383</v>
      </c>
      <c r="T62" s="27">
        <v>330</v>
      </c>
      <c r="U62" s="27">
        <v>407</v>
      </c>
      <c r="V62" s="27">
        <v>538</v>
      </c>
      <c r="W62" s="27">
        <v>509</v>
      </c>
      <c r="X62" s="27">
        <v>516</v>
      </c>
      <c r="Y62" s="27">
        <v>625</v>
      </c>
      <c r="Z62" s="27">
        <v>444</v>
      </c>
      <c r="AA62" s="27">
        <v>463</v>
      </c>
      <c r="AB62" s="27">
        <v>354</v>
      </c>
      <c r="AC62" s="27">
        <v>364</v>
      </c>
      <c r="AD62" s="27">
        <v>555</v>
      </c>
      <c r="AE62" s="27">
        <v>644</v>
      </c>
      <c r="AF62" s="27">
        <v>621</v>
      </c>
      <c r="AG62" s="27">
        <v>625</v>
      </c>
      <c r="AH62" s="27">
        <v>719</v>
      </c>
      <c r="AI62" s="27">
        <v>690</v>
      </c>
      <c r="AJ62" s="27">
        <v>760</v>
      </c>
      <c r="AK62" s="27">
        <v>813</v>
      </c>
      <c r="AL62" s="27">
        <v>766</v>
      </c>
      <c r="AM62" s="27">
        <v>673</v>
      </c>
      <c r="AN62" s="27">
        <v>566</v>
      </c>
      <c r="AO62" s="27">
        <v>431</v>
      </c>
      <c r="AP62" s="27">
        <v>318</v>
      </c>
      <c r="AQ62" s="27">
        <v>147</v>
      </c>
      <c r="AR62" s="27">
        <v>122</v>
      </c>
      <c r="AS62" s="27">
        <v>45</v>
      </c>
      <c r="AT62" s="27">
        <v>-80</v>
      </c>
      <c r="AU62" s="27">
        <v>-104</v>
      </c>
      <c r="AV62" s="27">
        <v>-83</v>
      </c>
      <c r="AW62" s="27">
        <v>69</v>
      </c>
      <c r="AX62" s="27">
        <v>61</v>
      </c>
      <c r="AY62" s="27">
        <v>5</v>
      </c>
      <c r="AZ62" s="27">
        <v>77</v>
      </c>
      <c r="BA62" s="27">
        <v>95</v>
      </c>
      <c r="BB62" s="27">
        <v>268</v>
      </c>
      <c r="BC62" s="86" t="s">
        <v>81</v>
      </c>
      <c r="BD62" s="86" t="s">
        <v>81</v>
      </c>
      <c r="BE62" s="86" t="s">
        <v>81</v>
      </c>
    </row>
    <row r="63" spans="1:57" ht="14">
      <c r="A63" s="35" t="s">
        <v>209</v>
      </c>
      <c r="B63" s="38">
        <v>286065407</v>
      </c>
      <c r="C63" s="38">
        <v>286065407</v>
      </c>
      <c r="D63" s="38">
        <v>286065407</v>
      </c>
      <c r="E63" s="38">
        <v>285342034</v>
      </c>
      <c r="F63" s="38">
        <v>285342034</v>
      </c>
      <c r="G63" s="38">
        <v>285405738</v>
      </c>
      <c r="H63" s="38">
        <v>285405738</v>
      </c>
      <c r="I63" s="38">
        <v>285405738</v>
      </c>
      <c r="J63" s="38">
        <v>285405738</v>
      </c>
      <c r="K63" s="38">
        <v>287028670</v>
      </c>
      <c r="L63" s="38">
        <v>287028670</v>
      </c>
      <c r="M63" s="38">
        <v>287028670</v>
      </c>
      <c r="N63" s="38">
        <v>287028670</v>
      </c>
      <c r="O63" s="38">
        <v>288619299</v>
      </c>
      <c r="P63" s="38">
        <v>288619299</v>
      </c>
      <c r="Q63" s="38">
        <v>288619299</v>
      </c>
      <c r="R63" s="38">
        <v>288619299</v>
      </c>
      <c r="S63" s="38">
        <v>288619299</v>
      </c>
      <c r="T63" s="38">
        <v>288619299</v>
      </c>
      <c r="U63" s="38">
        <v>288619299</v>
      </c>
      <c r="V63" s="38">
        <v>288619299</v>
      </c>
      <c r="W63" s="38">
        <v>288619299</v>
      </c>
      <c r="X63" s="38">
        <v>288619299</v>
      </c>
      <c r="Y63" s="38">
        <v>288619299</v>
      </c>
      <c r="Z63" s="38">
        <v>288619299</v>
      </c>
      <c r="AA63" s="38">
        <v>288619299</v>
      </c>
      <c r="AB63" s="38">
        <v>288619299</v>
      </c>
      <c r="AC63" s="38">
        <v>288619299</v>
      </c>
      <c r="AD63" s="38">
        <v>288619299</v>
      </c>
      <c r="AE63" s="38">
        <v>288619299</v>
      </c>
      <c r="AF63" s="38">
        <v>288619299</v>
      </c>
      <c r="AG63" s="38">
        <v>288619299</v>
      </c>
      <c r="AH63" s="38">
        <v>288619299</v>
      </c>
      <c r="AI63" s="38">
        <v>288619299</v>
      </c>
      <c r="AJ63" s="38">
        <v>288619299</v>
      </c>
      <c r="AK63" s="38">
        <v>288619299</v>
      </c>
      <c r="AL63" s="38">
        <v>288619299</v>
      </c>
      <c r="AM63" s="38">
        <v>288619299</v>
      </c>
      <c r="AN63" s="38">
        <v>288619299</v>
      </c>
      <c r="AO63" s="38">
        <v>288619299</v>
      </c>
      <c r="AP63" s="38">
        <v>288619299</v>
      </c>
      <c r="AQ63" s="38">
        <v>288619299</v>
      </c>
      <c r="AR63" s="38">
        <v>288619299</v>
      </c>
      <c r="AS63" s="38">
        <v>288619299</v>
      </c>
      <c r="AT63" s="38">
        <v>288619299</v>
      </c>
      <c r="AU63" s="38">
        <v>288619299</v>
      </c>
      <c r="AV63" s="38">
        <v>288619299</v>
      </c>
      <c r="AW63" s="38">
        <v>288619299</v>
      </c>
      <c r="AX63" s="38">
        <v>288619299</v>
      </c>
      <c r="AY63" s="38">
        <v>288619299</v>
      </c>
      <c r="AZ63" s="38">
        <v>288619299</v>
      </c>
      <c r="BA63" s="38">
        <v>220681378</v>
      </c>
      <c r="BB63" s="38">
        <v>262137526</v>
      </c>
      <c r="BC63" s="38" t="s">
        <v>81</v>
      </c>
      <c r="BD63" s="38" t="s">
        <v>81</v>
      </c>
      <c r="BE63" s="38" t="s">
        <v>81</v>
      </c>
    </row>
    <row r="64" spans="1:57" ht="14">
      <c r="A64" s="27" t="s">
        <v>210</v>
      </c>
      <c r="B64" s="87">
        <v>2.1</v>
      </c>
      <c r="C64" s="87">
        <v>2.56</v>
      </c>
      <c r="D64" s="87">
        <v>2.25</v>
      </c>
      <c r="E64" s="87">
        <v>2.17</v>
      </c>
      <c r="F64" s="87">
        <v>1.74</v>
      </c>
      <c r="G64" s="87">
        <v>1.2</v>
      </c>
      <c r="H64" s="87">
        <v>1.55</v>
      </c>
      <c r="I64" s="87">
        <v>1.07</v>
      </c>
      <c r="J64" s="87">
        <v>1.07</v>
      </c>
      <c r="K64" s="87">
        <v>1.31</v>
      </c>
      <c r="L64" s="87">
        <v>1.37</v>
      </c>
      <c r="M64" s="87">
        <v>2.19</v>
      </c>
      <c r="N64" s="87">
        <v>2.31</v>
      </c>
      <c r="O64" s="87">
        <v>2.09</v>
      </c>
      <c r="P64" s="87">
        <v>2.14</v>
      </c>
      <c r="Q64" s="87">
        <v>1.38</v>
      </c>
      <c r="R64" s="87">
        <v>1.27</v>
      </c>
      <c r="S64" s="87">
        <v>1.33</v>
      </c>
      <c r="T64" s="87">
        <v>1.1399999999999999</v>
      </c>
      <c r="U64" s="87">
        <v>1.41</v>
      </c>
      <c r="V64" s="87">
        <v>1.86</v>
      </c>
      <c r="W64" s="87">
        <v>1.76</v>
      </c>
      <c r="X64" s="87">
        <v>1.79</v>
      </c>
      <c r="Y64" s="87">
        <v>2.17</v>
      </c>
      <c r="Z64" s="87">
        <v>1.54</v>
      </c>
      <c r="AA64" s="87">
        <v>1.6</v>
      </c>
      <c r="AB64" s="87">
        <v>1.23</v>
      </c>
      <c r="AC64" s="87">
        <v>1.26</v>
      </c>
      <c r="AD64" s="87">
        <v>1.92</v>
      </c>
      <c r="AE64" s="87">
        <v>2.23</v>
      </c>
      <c r="AF64" s="87">
        <v>2.15</v>
      </c>
      <c r="AG64" s="87">
        <v>2.17</v>
      </c>
      <c r="AH64" s="87">
        <v>2.4900000000000002</v>
      </c>
      <c r="AI64" s="87">
        <v>2.39</v>
      </c>
      <c r="AJ64" s="87">
        <v>2.63</v>
      </c>
      <c r="AK64" s="87">
        <v>2.82</v>
      </c>
      <c r="AL64" s="87">
        <v>2.65</v>
      </c>
      <c r="AM64" s="87">
        <v>2.33</v>
      </c>
      <c r="AN64" s="87">
        <v>1.96</v>
      </c>
      <c r="AO64" s="87">
        <v>1.49</v>
      </c>
      <c r="AP64" s="87">
        <v>1.1000000000000001</v>
      </c>
      <c r="AQ64" s="87">
        <v>0.51</v>
      </c>
      <c r="AR64" s="87">
        <v>0.42</v>
      </c>
      <c r="AS64" s="87">
        <v>0.16</v>
      </c>
      <c r="AT64" s="87">
        <v>-0.28000000000000008</v>
      </c>
      <c r="AU64" s="87">
        <v>-0.36</v>
      </c>
      <c r="AV64" s="87">
        <v>-0.29000000000000004</v>
      </c>
      <c r="AW64" s="87">
        <v>0.24</v>
      </c>
      <c r="AX64" s="87">
        <v>0.21</v>
      </c>
      <c r="AY64" s="87">
        <v>0.02</v>
      </c>
      <c r="AZ64" s="87">
        <v>0.27</v>
      </c>
      <c r="BA64" s="87">
        <v>0.43</v>
      </c>
      <c r="BB64" s="87">
        <v>1.02</v>
      </c>
      <c r="BC64" s="88" t="s">
        <v>81</v>
      </c>
      <c r="BD64" s="88" t="s">
        <v>81</v>
      </c>
      <c r="BE64" s="88" t="s">
        <v>81</v>
      </c>
    </row>
    <row r="65" spans="1:57" ht="14">
      <c r="A65" s="35" t="s">
        <v>211</v>
      </c>
      <c r="B65" s="89">
        <v>25.2</v>
      </c>
      <c r="C65" s="89">
        <v>24.46</v>
      </c>
      <c r="D65" s="89">
        <v>20.62</v>
      </c>
      <c r="E65" s="89">
        <v>18.190000000000001</v>
      </c>
      <c r="F65" s="89">
        <v>18.32</v>
      </c>
      <c r="G65" s="89">
        <v>18.260000000000002</v>
      </c>
      <c r="H65" s="89">
        <v>19.61</v>
      </c>
      <c r="I65" s="89">
        <v>21.88</v>
      </c>
      <c r="J65" s="89">
        <v>20.86</v>
      </c>
      <c r="K65" s="89">
        <v>17.61</v>
      </c>
      <c r="L65" s="89">
        <v>20.96</v>
      </c>
      <c r="M65" s="89">
        <v>25.74</v>
      </c>
      <c r="N65" s="89">
        <v>26.2</v>
      </c>
      <c r="O65" s="89">
        <v>27.12</v>
      </c>
      <c r="P65" s="89">
        <v>25.54</v>
      </c>
      <c r="Q65" s="89">
        <v>25.56</v>
      </c>
      <c r="R65" s="89">
        <v>24.52</v>
      </c>
      <c r="S65" s="89">
        <v>26</v>
      </c>
      <c r="T65" s="89">
        <v>23.72</v>
      </c>
      <c r="U65" s="89">
        <v>23.52</v>
      </c>
      <c r="V65" s="89">
        <v>31.7</v>
      </c>
      <c r="W65" s="89">
        <v>28.26</v>
      </c>
      <c r="X65" s="89">
        <v>30.2</v>
      </c>
      <c r="Y65" s="89">
        <v>24</v>
      </c>
      <c r="Z65" s="89">
        <v>24.3</v>
      </c>
      <c r="AA65" s="89">
        <v>27.48</v>
      </c>
      <c r="AB65" s="89">
        <v>27.18</v>
      </c>
      <c r="AC65" s="89">
        <v>31.82</v>
      </c>
      <c r="AD65" s="89">
        <v>29.7</v>
      </c>
      <c r="AE65" s="89">
        <v>28</v>
      </c>
      <c r="AF65" s="89">
        <v>34.700000000000003</v>
      </c>
      <c r="AG65" s="89">
        <v>35.4</v>
      </c>
      <c r="AH65" s="89">
        <v>28.7</v>
      </c>
      <c r="AI65" s="89">
        <v>31.1</v>
      </c>
      <c r="AJ65" s="89">
        <v>29</v>
      </c>
      <c r="AK65" s="89">
        <v>25.8</v>
      </c>
      <c r="AL65" s="89">
        <v>28</v>
      </c>
      <c r="AM65" s="89">
        <v>23.9</v>
      </c>
      <c r="AN65" s="89">
        <v>25.1</v>
      </c>
      <c r="AO65" s="89">
        <v>25.3</v>
      </c>
      <c r="AP65" s="89">
        <v>22.6</v>
      </c>
      <c r="AQ65" s="89">
        <v>21.6</v>
      </c>
      <c r="AR65" s="89">
        <v>22.8</v>
      </c>
      <c r="AS65" s="89">
        <v>23.6</v>
      </c>
      <c r="AT65" s="89">
        <v>19.399999999999999</v>
      </c>
      <c r="AU65" s="89">
        <v>18.7</v>
      </c>
      <c r="AV65" s="89">
        <v>18.100000000000001</v>
      </c>
      <c r="AW65" s="89">
        <v>17</v>
      </c>
      <c r="AX65" s="89">
        <v>13.45</v>
      </c>
      <c r="AY65" s="89">
        <v>15.2</v>
      </c>
      <c r="AZ65" s="89">
        <v>15.3</v>
      </c>
      <c r="BA65" s="89">
        <v>15.4</v>
      </c>
      <c r="BB65" s="89">
        <v>14.5</v>
      </c>
      <c r="BC65" s="90" t="s">
        <v>81</v>
      </c>
      <c r="BD65" s="90" t="s">
        <v>81</v>
      </c>
      <c r="BE65" s="90" t="s">
        <v>81</v>
      </c>
    </row>
    <row r="66" spans="1:57" ht="14">
      <c r="A66" s="27" t="s">
        <v>156</v>
      </c>
      <c r="B66" s="84">
        <v>8.3000000000000007</v>
      </c>
      <c r="C66" s="84">
        <v>10.5</v>
      </c>
      <c r="D66" s="84">
        <v>10.9</v>
      </c>
      <c r="E66" s="84">
        <v>11.9</v>
      </c>
      <c r="F66" s="84">
        <v>9.5</v>
      </c>
      <c r="G66" s="84">
        <v>6.6</v>
      </c>
      <c r="H66" s="84">
        <v>7.9</v>
      </c>
      <c r="I66" s="84">
        <v>4.9000000000000004</v>
      </c>
      <c r="J66" s="84">
        <v>5.0999999999999996</v>
      </c>
      <c r="K66" s="84">
        <v>7.4</v>
      </c>
      <c r="L66" s="84">
        <v>6.5</v>
      </c>
      <c r="M66" s="84">
        <v>8.5</v>
      </c>
      <c r="N66" s="84">
        <v>8.8000000000000007</v>
      </c>
      <c r="O66" s="84">
        <v>7.7</v>
      </c>
      <c r="P66" s="84">
        <v>8.4</v>
      </c>
      <c r="Q66" s="84">
        <v>5.4</v>
      </c>
      <c r="R66" s="84">
        <v>5.2</v>
      </c>
      <c r="S66" s="84">
        <v>5.0999999999999996</v>
      </c>
      <c r="T66" s="84">
        <v>4.8</v>
      </c>
      <c r="U66" s="84">
        <v>6</v>
      </c>
      <c r="V66" s="84">
        <v>5.9</v>
      </c>
      <c r="W66" s="84">
        <v>6.2</v>
      </c>
      <c r="X66" s="84">
        <v>5.9</v>
      </c>
      <c r="Y66" s="84">
        <v>9</v>
      </c>
      <c r="Z66" s="84">
        <v>6.3</v>
      </c>
      <c r="AA66" s="84">
        <v>5.8</v>
      </c>
      <c r="AB66" s="84">
        <v>4.5</v>
      </c>
      <c r="AC66" s="84">
        <v>4</v>
      </c>
      <c r="AD66" s="84">
        <v>6.5</v>
      </c>
      <c r="AE66" s="84">
        <v>8</v>
      </c>
      <c r="AF66" s="84">
        <v>6.2</v>
      </c>
      <c r="AG66" s="84">
        <v>6.1</v>
      </c>
      <c r="AH66" s="84">
        <v>8.6999999999999993</v>
      </c>
      <c r="AI66" s="84">
        <v>7.7</v>
      </c>
      <c r="AJ66" s="84">
        <v>9.1</v>
      </c>
      <c r="AK66" s="84">
        <v>10.9</v>
      </c>
      <c r="AL66" s="84">
        <v>9.5</v>
      </c>
      <c r="AM66" s="84">
        <v>9.6999999999999993</v>
      </c>
      <c r="AN66" s="84">
        <v>7.8</v>
      </c>
      <c r="AO66" s="84">
        <v>5.9</v>
      </c>
      <c r="AP66" s="84">
        <v>4.9000000000000004</v>
      </c>
      <c r="AQ66" s="84">
        <v>2.4</v>
      </c>
      <c r="AR66" s="84">
        <v>1.8</v>
      </c>
      <c r="AS66" s="84">
        <v>0.7</v>
      </c>
      <c r="AT66" s="84">
        <v>1.4</v>
      </c>
      <c r="AU66" s="84">
        <v>1.6</v>
      </c>
      <c r="AV66" s="84">
        <v>0.1</v>
      </c>
      <c r="AW66" s="84">
        <v>1.8</v>
      </c>
      <c r="AX66" s="84">
        <v>2.8</v>
      </c>
      <c r="AY66" s="84">
        <v>7</v>
      </c>
      <c r="AZ66" s="84">
        <v>1.8</v>
      </c>
      <c r="BA66" s="84">
        <v>2.8</v>
      </c>
      <c r="BB66" s="84">
        <v>7</v>
      </c>
      <c r="BC66" s="91" t="s">
        <v>81</v>
      </c>
      <c r="BD66" s="91" t="s">
        <v>81</v>
      </c>
      <c r="BE66" s="91" t="s">
        <v>81</v>
      </c>
    </row>
    <row r="67" spans="1:57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11"/>
      <c r="BD67" s="11"/>
      <c r="BE67" s="11"/>
    </row>
    <row r="68" spans="1:57" ht="14">
      <c r="A68" s="92" t="s">
        <v>212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</row>
    <row r="69" spans="1:57">
      <c r="A69" s="4" t="s">
        <v>58</v>
      </c>
      <c r="B69" s="5">
        <v>2285</v>
      </c>
      <c r="C69" s="5">
        <v>2196</v>
      </c>
      <c r="D69" s="5">
        <v>2038</v>
      </c>
      <c r="E69" s="5">
        <v>2094</v>
      </c>
      <c r="F69" s="5">
        <v>2182</v>
      </c>
      <c r="G69" s="5">
        <v>2148</v>
      </c>
      <c r="H69" s="5">
        <v>1998</v>
      </c>
      <c r="I69" s="5">
        <v>1973</v>
      </c>
      <c r="J69" s="5">
        <v>1905</v>
      </c>
      <c r="K69" s="5">
        <v>1798</v>
      </c>
      <c r="L69" s="5">
        <v>1626</v>
      </c>
      <c r="M69" s="5">
        <v>1540</v>
      </c>
      <c r="N69" s="5">
        <v>1662</v>
      </c>
      <c r="O69" s="5">
        <v>1566</v>
      </c>
      <c r="P69" s="5">
        <v>1420</v>
      </c>
      <c r="Q69" s="5">
        <v>1398</v>
      </c>
      <c r="R69" s="5">
        <v>1466</v>
      </c>
      <c r="S69" s="5">
        <v>1474</v>
      </c>
      <c r="T69" s="5">
        <v>1237</v>
      </c>
      <c r="U69" s="5">
        <v>1518</v>
      </c>
      <c r="V69" s="5">
        <v>1722</v>
      </c>
      <c r="W69" s="5">
        <v>1629</v>
      </c>
      <c r="X69" s="5">
        <v>1583</v>
      </c>
      <c r="Y69" s="5">
        <v>1559</v>
      </c>
      <c r="Z69" s="5">
        <v>1646</v>
      </c>
      <c r="AA69" s="5">
        <v>1538</v>
      </c>
      <c r="AB69" s="5">
        <v>1472</v>
      </c>
      <c r="AC69" s="5">
        <v>1562</v>
      </c>
      <c r="AD69" s="5">
        <v>1643</v>
      </c>
      <c r="AE69" s="5">
        <v>1505</v>
      </c>
      <c r="AF69" s="5">
        <v>1414</v>
      </c>
      <c r="AG69" s="5">
        <v>1222</v>
      </c>
      <c r="AH69" s="5">
        <v>1367</v>
      </c>
      <c r="AI69" s="5">
        <v>1285</v>
      </c>
      <c r="AJ69" s="5">
        <v>1221</v>
      </c>
      <c r="AK69" s="5">
        <v>1234</v>
      </c>
      <c r="AL69" s="11">
        <v>1622</v>
      </c>
      <c r="AM69" s="11">
        <v>1459</v>
      </c>
      <c r="AN69" s="11">
        <v>1280</v>
      </c>
      <c r="AO69" s="11">
        <v>1313</v>
      </c>
      <c r="AP69" s="11">
        <v>1579</v>
      </c>
      <c r="AQ69" s="11">
        <v>1303</v>
      </c>
      <c r="AR69" s="11">
        <v>1238</v>
      </c>
      <c r="AS69" s="11">
        <v>1193</v>
      </c>
      <c r="AT69" s="11">
        <v>1441</v>
      </c>
      <c r="AU69" s="11">
        <v>1194</v>
      </c>
      <c r="AV69" s="11">
        <v>1131</v>
      </c>
      <c r="AW69" s="11">
        <v>1127</v>
      </c>
      <c r="AX69" s="11">
        <v>1404</v>
      </c>
      <c r="AY69" s="11">
        <v>1159</v>
      </c>
      <c r="AZ69" s="11">
        <v>1212</v>
      </c>
      <c r="BA69" s="11">
        <v>1084</v>
      </c>
      <c r="BB69" s="11">
        <v>1371</v>
      </c>
      <c r="BC69" s="11">
        <v>1124</v>
      </c>
      <c r="BD69" s="11">
        <v>1120</v>
      </c>
      <c r="BE69" s="11">
        <v>1043</v>
      </c>
    </row>
    <row r="70" spans="1:57">
      <c r="A70" s="6" t="s">
        <v>213</v>
      </c>
      <c r="B70" s="48">
        <v>2182</v>
      </c>
      <c r="C70" s="48">
        <v>2148</v>
      </c>
      <c r="D70" s="48">
        <v>1998</v>
      </c>
      <c r="E70" s="48">
        <v>1973</v>
      </c>
      <c r="F70" s="48">
        <v>1905</v>
      </c>
      <c r="G70" s="48">
        <v>1798</v>
      </c>
      <c r="H70" s="48">
        <v>1626</v>
      </c>
      <c r="I70" s="48">
        <v>1540</v>
      </c>
      <c r="J70" s="48">
        <v>1662</v>
      </c>
      <c r="K70" s="48">
        <v>1566</v>
      </c>
      <c r="L70" s="48">
        <v>1420</v>
      </c>
      <c r="M70" s="48">
        <v>1398</v>
      </c>
      <c r="N70" s="48">
        <v>1466</v>
      </c>
      <c r="O70" s="48">
        <v>1474</v>
      </c>
      <c r="P70" s="48">
        <v>1237</v>
      </c>
      <c r="Q70" s="48">
        <v>1518</v>
      </c>
      <c r="R70" s="48">
        <v>1722</v>
      </c>
      <c r="S70" s="48">
        <v>1629</v>
      </c>
      <c r="T70" s="48">
        <v>1583</v>
      </c>
      <c r="U70" s="48">
        <v>1559</v>
      </c>
      <c r="V70" s="48">
        <v>1646</v>
      </c>
      <c r="W70" s="48">
        <v>1538</v>
      </c>
      <c r="X70" s="48">
        <v>1472</v>
      </c>
      <c r="Y70" s="48">
        <v>1562</v>
      </c>
      <c r="Z70" s="48">
        <v>1643</v>
      </c>
      <c r="AA70" s="48">
        <v>1505</v>
      </c>
      <c r="AB70" s="48">
        <v>1414</v>
      </c>
      <c r="AC70" s="48">
        <v>1222</v>
      </c>
      <c r="AD70" s="48">
        <v>1367</v>
      </c>
      <c r="AE70" s="48">
        <v>1285</v>
      </c>
      <c r="AF70" s="48">
        <v>1221</v>
      </c>
      <c r="AG70" s="48">
        <v>1234</v>
      </c>
      <c r="AH70" s="39" t="s">
        <v>81</v>
      </c>
      <c r="AI70" s="39" t="s">
        <v>81</v>
      </c>
      <c r="AJ70" s="39" t="s">
        <v>81</v>
      </c>
      <c r="AK70" s="39" t="s">
        <v>81</v>
      </c>
      <c r="AL70" s="48">
        <v>1579</v>
      </c>
      <c r="AM70" s="48">
        <v>1303</v>
      </c>
      <c r="AN70" s="48">
        <v>1238</v>
      </c>
      <c r="AO70" s="48">
        <v>1193</v>
      </c>
      <c r="AP70" s="48">
        <v>1441</v>
      </c>
      <c r="AQ70" s="48">
        <v>1194</v>
      </c>
      <c r="AR70" s="48">
        <v>1131</v>
      </c>
      <c r="AS70" s="48">
        <v>1127</v>
      </c>
      <c r="AT70" s="48">
        <v>1404</v>
      </c>
      <c r="AU70" s="48">
        <v>1159</v>
      </c>
      <c r="AV70" s="48">
        <v>1212</v>
      </c>
      <c r="AW70" s="48">
        <v>1084</v>
      </c>
      <c r="AX70" s="48">
        <v>1371</v>
      </c>
      <c r="AY70" s="48">
        <v>1124</v>
      </c>
      <c r="AZ70" s="48">
        <v>1120</v>
      </c>
      <c r="BA70" s="48">
        <v>1043</v>
      </c>
      <c r="BB70" s="39" t="s">
        <v>81</v>
      </c>
      <c r="BC70" s="39" t="s">
        <v>81</v>
      </c>
      <c r="BD70" s="39" t="s">
        <v>81</v>
      </c>
      <c r="BE70" s="39" t="s">
        <v>81</v>
      </c>
    </row>
    <row r="71" spans="1:57">
      <c r="A71" s="8" t="s">
        <v>214</v>
      </c>
      <c r="B71" s="24">
        <v>103</v>
      </c>
      <c r="C71" s="24">
        <v>48</v>
      </c>
      <c r="D71" s="24">
        <v>40</v>
      </c>
      <c r="E71" s="24">
        <v>121</v>
      </c>
      <c r="F71" s="24">
        <v>277</v>
      </c>
      <c r="G71" s="24">
        <v>350</v>
      </c>
      <c r="H71" s="24">
        <v>372</v>
      </c>
      <c r="I71" s="24">
        <v>433</v>
      </c>
      <c r="J71" s="24">
        <v>243</v>
      </c>
      <c r="K71" s="24">
        <v>232</v>
      </c>
      <c r="L71" s="24">
        <v>206</v>
      </c>
      <c r="M71" s="24">
        <v>142</v>
      </c>
      <c r="N71" s="24">
        <v>196</v>
      </c>
      <c r="O71" s="24">
        <v>92</v>
      </c>
      <c r="P71" s="24">
        <v>183</v>
      </c>
      <c r="Q71" s="24">
        <v>-120</v>
      </c>
      <c r="R71" s="24">
        <v>-256</v>
      </c>
      <c r="S71" s="24">
        <v>-155</v>
      </c>
      <c r="T71" s="24">
        <v>-346</v>
      </c>
      <c r="U71" s="24">
        <v>-41</v>
      </c>
      <c r="V71" s="24">
        <v>76</v>
      </c>
      <c r="W71" s="24">
        <v>91</v>
      </c>
      <c r="X71" s="24">
        <v>111</v>
      </c>
      <c r="Y71" s="24">
        <v>-3</v>
      </c>
      <c r="Z71" s="24">
        <v>3</v>
      </c>
      <c r="AA71" s="24">
        <v>33</v>
      </c>
      <c r="AB71" s="24">
        <v>58</v>
      </c>
      <c r="AC71" s="24">
        <v>340</v>
      </c>
      <c r="AD71" s="24">
        <v>276</v>
      </c>
      <c r="AE71" s="24">
        <v>220</v>
      </c>
      <c r="AF71" s="24">
        <v>193</v>
      </c>
      <c r="AG71" s="24">
        <v>-12</v>
      </c>
      <c r="AH71" s="76" t="s">
        <v>81</v>
      </c>
      <c r="AI71" s="76" t="s">
        <v>81</v>
      </c>
      <c r="AJ71" s="76" t="s">
        <v>81</v>
      </c>
      <c r="AK71" s="76" t="s">
        <v>81</v>
      </c>
      <c r="AL71" s="24">
        <v>43</v>
      </c>
      <c r="AM71" s="24">
        <v>156</v>
      </c>
      <c r="AN71" s="24">
        <v>42</v>
      </c>
      <c r="AO71" s="24">
        <v>120</v>
      </c>
      <c r="AP71" s="24">
        <v>138</v>
      </c>
      <c r="AQ71" s="24">
        <v>109</v>
      </c>
      <c r="AR71" s="24">
        <v>107</v>
      </c>
      <c r="AS71" s="24">
        <v>66</v>
      </c>
      <c r="AT71" s="24">
        <v>37</v>
      </c>
      <c r="AU71" s="24">
        <v>35</v>
      </c>
      <c r="AV71" s="24">
        <v>-81</v>
      </c>
      <c r="AW71" s="24">
        <v>43</v>
      </c>
      <c r="AX71" s="24">
        <v>33</v>
      </c>
      <c r="AY71" s="24">
        <v>35</v>
      </c>
      <c r="AZ71" s="24">
        <v>92</v>
      </c>
      <c r="BA71" s="24">
        <v>41</v>
      </c>
      <c r="BB71" s="76" t="s">
        <v>81</v>
      </c>
      <c r="BC71" s="76" t="s">
        <v>81</v>
      </c>
      <c r="BD71" s="76" t="s">
        <v>81</v>
      </c>
      <c r="BE71" s="76" t="s">
        <v>81</v>
      </c>
    </row>
    <row r="72" spans="1:57">
      <c r="A72" s="4" t="s">
        <v>215</v>
      </c>
      <c r="B72" s="30">
        <v>-28</v>
      </c>
      <c r="C72" s="30">
        <v>-32</v>
      </c>
      <c r="D72" s="30">
        <v>-10</v>
      </c>
      <c r="E72" s="165" t="s">
        <v>62</v>
      </c>
      <c r="F72" s="165" t="s">
        <v>62</v>
      </c>
      <c r="G72" s="165" t="s">
        <v>62</v>
      </c>
      <c r="H72" s="165" t="s">
        <v>62</v>
      </c>
      <c r="I72" s="165" t="s">
        <v>62</v>
      </c>
      <c r="J72" s="163" t="s">
        <v>62</v>
      </c>
      <c r="K72" s="163" t="s">
        <v>62</v>
      </c>
      <c r="L72" s="163" t="s">
        <v>62</v>
      </c>
      <c r="M72" s="163" t="s">
        <v>62</v>
      </c>
      <c r="N72" s="163" t="s">
        <v>62</v>
      </c>
      <c r="O72" s="163" t="s">
        <v>62</v>
      </c>
      <c r="P72" s="163" t="s">
        <v>62</v>
      </c>
      <c r="Q72" s="163" t="s">
        <v>62</v>
      </c>
      <c r="R72" s="163" t="s">
        <v>62</v>
      </c>
      <c r="S72" s="163" t="s">
        <v>62</v>
      </c>
      <c r="T72" s="163" t="s">
        <v>62</v>
      </c>
      <c r="U72" s="163" t="s">
        <v>62</v>
      </c>
      <c r="V72" s="163" t="s">
        <v>62</v>
      </c>
      <c r="W72" s="163" t="s">
        <v>62</v>
      </c>
      <c r="X72" s="163" t="s">
        <v>62</v>
      </c>
      <c r="Y72" s="163" t="s">
        <v>62</v>
      </c>
      <c r="Z72" s="163" t="s">
        <v>62</v>
      </c>
      <c r="AA72" s="163" t="s">
        <v>62</v>
      </c>
      <c r="AB72" s="4">
        <v>76</v>
      </c>
      <c r="AC72" s="4">
        <v>299</v>
      </c>
      <c r="AD72" s="4">
        <v>285</v>
      </c>
      <c r="AE72" s="4">
        <v>261</v>
      </c>
      <c r="AF72" s="4">
        <v>161</v>
      </c>
      <c r="AG72" s="163" t="s">
        <v>62</v>
      </c>
      <c r="AH72" s="29" t="s">
        <v>81</v>
      </c>
      <c r="AI72" s="29" t="s">
        <v>81</v>
      </c>
      <c r="AJ72" s="29" t="s">
        <v>81</v>
      </c>
      <c r="AK72" s="29" t="s">
        <v>81</v>
      </c>
      <c r="AL72" s="11">
        <v>75</v>
      </c>
      <c r="AM72" s="11">
        <v>86</v>
      </c>
      <c r="AN72" s="11">
        <v>15</v>
      </c>
      <c r="AO72" s="11">
        <v>32</v>
      </c>
      <c r="AP72" s="11">
        <v>69</v>
      </c>
      <c r="AQ72" s="11">
        <v>69</v>
      </c>
      <c r="AR72" s="11">
        <v>41</v>
      </c>
      <c r="AS72" s="11">
        <v>34</v>
      </c>
      <c r="AT72" s="29" t="s">
        <v>81</v>
      </c>
      <c r="AU72" s="29" t="s">
        <v>81</v>
      </c>
      <c r="AV72" s="29" t="s">
        <v>81</v>
      </c>
      <c r="AW72" s="29" t="s">
        <v>81</v>
      </c>
      <c r="AX72" s="29" t="s">
        <v>81</v>
      </c>
      <c r="AY72" s="29" t="s">
        <v>81</v>
      </c>
      <c r="AZ72" s="29" t="s">
        <v>81</v>
      </c>
      <c r="BA72" s="29" t="s">
        <v>81</v>
      </c>
      <c r="BB72" s="29" t="s">
        <v>81</v>
      </c>
      <c r="BC72" s="29" t="s">
        <v>81</v>
      </c>
      <c r="BD72" s="29" t="s">
        <v>81</v>
      </c>
      <c r="BE72" s="29" t="s">
        <v>81</v>
      </c>
    </row>
    <row r="73" spans="1:57">
      <c r="A73" s="6" t="s">
        <v>216</v>
      </c>
      <c r="B73" s="6">
        <v>7</v>
      </c>
      <c r="C73" s="6">
        <v>-42</v>
      </c>
      <c r="D73" s="6">
        <v>14</v>
      </c>
      <c r="E73" s="6">
        <v>9</v>
      </c>
      <c r="F73" s="6">
        <v>54</v>
      </c>
      <c r="G73" s="6">
        <v>131</v>
      </c>
      <c r="H73" s="6">
        <v>100</v>
      </c>
      <c r="I73" s="6">
        <v>71</v>
      </c>
      <c r="J73" s="6">
        <v>85</v>
      </c>
      <c r="K73" s="6">
        <v>52</v>
      </c>
      <c r="L73" s="6">
        <v>37</v>
      </c>
      <c r="M73" s="6">
        <v>43</v>
      </c>
      <c r="N73" s="6">
        <v>-7</v>
      </c>
      <c r="O73" s="6">
        <v>-19</v>
      </c>
      <c r="P73" s="6">
        <v>-43</v>
      </c>
      <c r="Q73" s="6">
        <v>-56</v>
      </c>
      <c r="R73" s="6">
        <v>-44</v>
      </c>
      <c r="S73" s="6">
        <v>-36</v>
      </c>
      <c r="T73" s="6">
        <v>-11</v>
      </c>
      <c r="U73" s="6">
        <v>21</v>
      </c>
      <c r="V73" s="6">
        <v>33</v>
      </c>
      <c r="W73" s="6">
        <v>25</v>
      </c>
      <c r="X73" s="6">
        <v>27</v>
      </c>
      <c r="Y73" s="6">
        <v>44</v>
      </c>
      <c r="Z73" s="6">
        <v>51</v>
      </c>
      <c r="AA73" s="6">
        <v>87</v>
      </c>
      <c r="AB73" s="6">
        <v>51</v>
      </c>
      <c r="AC73" s="6">
        <v>28</v>
      </c>
      <c r="AD73" s="6">
        <v>-9</v>
      </c>
      <c r="AE73" s="6">
        <v>-5</v>
      </c>
      <c r="AF73" s="6">
        <v>38</v>
      </c>
      <c r="AG73" s="48">
        <v>13</v>
      </c>
      <c r="AH73" s="39" t="s">
        <v>81</v>
      </c>
      <c r="AI73" s="39" t="s">
        <v>81</v>
      </c>
      <c r="AJ73" s="39" t="s">
        <v>81</v>
      </c>
      <c r="AK73" s="39" t="s">
        <v>81</v>
      </c>
      <c r="AL73" s="48">
        <v>4</v>
      </c>
      <c r="AM73" s="48">
        <v>15</v>
      </c>
      <c r="AN73" s="48">
        <v>17</v>
      </c>
      <c r="AO73" s="48">
        <v>40</v>
      </c>
      <c r="AP73" s="48">
        <v>45</v>
      </c>
      <c r="AQ73" s="48">
        <v>47</v>
      </c>
      <c r="AR73" s="48">
        <v>41</v>
      </c>
      <c r="AS73" s="48">
        <v>25</v>
      </c>
      <c r="AT73" s="39" t="s">
        <v>81</v>
      </c>
      <c r="AU73" s="39" t="s">
        <v>81</v>
      </c>
      <c r="AV73" s="39" t="s">
        <v>81</v>
      </c>
      <c r="AW73" s="39" t="s">
        <v>81</v>
      </c>
      <c r="AX73" s="39" t="s">
        <v>81</v>
      </c>
      <c r="AY73" s="39" t="s">
        <v>81</v>
      </c>
      <c r="AZ73" s="39" t="s">
        <v>81</v>
      </c>
      <c r="BA73" s="39" t="s">
        <v>81</v>
      </c>
      <c r="BB73" s="39" t="s">
        <v>81</v>
      </c>
      <c r="BC73" s="39" t="s">
        <v>81</v>
      </c>
      <c r="BD73" s="39" t="s">
        <v>81</v>
      </c>
      <c r="BE73" s="39" t="s">
        <v>81</v>
      </c>
    </row>
    <row r="74" spans="1:57">
      <c r="A74" s="8" t="s">
        <v>217</v>
      </c>
      <c r="B74" s="8">
        <v>124</v>
      </c>
      <c r="C74" s="8">
        <v>122</v>
      </c>
      <c r="D74" s="8">
        <v>36</v>
      </c>
      <c r="E74" s="8">
        <v>112</v>
      </c>
      <c r="F74" s="8">
        <v>223</v>
      </c>
      <c r="G74" s="8">
        <v>219</v>
      </c>
      <c r="H74" s="8">
        <v>272</v>
      </c>
      <c r="I74" s="8">
        <v>362</v>
      </c>
      <c r="J74" s="8">
        <v>158</v>
      </c>
      <c r="K74" s="8">
        <v>180</v>
      </c>
      <c r="L74" s="8">
        <v>169</v>
      </c>
      <c r="M74" s="8">
        <v>99</v>
      </c>
      <c r="N74" s="8">
        <v>203</v>
      </c>
      <c r="O74" s="8">
        <v>111</v>
      </c>
      <c r="P74" s="8">
        <v>226</v>
      </c>
      <c r="Q74" s="8">
        <v>-64</v>
      </c>
      <c r="R74" s="8">
        <v>-212</v>
      </c>
      <c r="S74" s="8">
        <v>-119</v>
      </c>
      <c r="T74" s="8">
        <v>-335</v>
      </c>
      <c r="U74" s="8">
        <v>-62</v>
      </c>
      <c r="V74" s="8">
        <v>43</v>
      </c>
      <c r="W74" s="8">
        <v>66</v>
      </c>
      <c r="X74" s="8">
        <v>84</v>
      </c>
      <c r="Y74" s="8">
        <v>-47</v>
      </c>
      <c r="Z74" s="8">
        <v>-48</v>
      </c>
      <c r="AA74" s="8">
        <v>-54</v>
      </c>
      <c r="AB74" s="8">
        <v>-69</v>
      </c>
      <c r="AC74" s="8">
        <v>13</v>
      </c>
      <c r="AD74" s="8">
        <v>0</v>
      </c>
      <c r="AE74" s="8">
        <v>-36</v>
      </c>
      <c r="AF74" s="8">
        <v>-6</v>
      </c>
      <c r="AG74" s="24">
        <v>-25</v>
      </c>
      <c r="AH74" s="76" t="s">
        <v>81</v>
      </c>
      <c r="AI74" s="76" t="s">
        <v>81</v>
      </c>
      <c r="AJ74" s="76" t="s">
        <v>81</v>
      </c>
      <c r="AK74" s="76" t="s">
        <v>81</v>
      </c>
      <c r="AL74" s="24">
        <v>-36</v>
      </c>
      <c r="AM74" s="24">
        <v>55</v>
      </c>
      <c r="AN74" s="24">
        <v>10</v>
      </c>
      <c r="AO74" s="24">
        <v>48</v>
      </c>
      <c r="AP74" s="24">
        <v>24</v>
      </c>
      <c r="AQ74" s="24">
        <v>-7</v>
      </c>
      <c r="AR74" s="24">
        <v>25</v>
      </c>
      <c r="AS74" s="24">
        <v>7</v>
      </c>
      <c r="AT74" s="76" t="s">
        <v>81</v>
      </c>
      <c r="AU74" s="76" t="s">
        <v>81</v>
      </c>
      <c r="AV74" s="76" t="s">
        <v>81</v>
      </c>
      <c r="AW74" s="76" t="s">
        <v>81</v>
      </c>
      <c r="AX74" s="76" t="s">
        <v>81</v>
      </c>
      <c r="AY74" s="76" t="s">
        <v>81</v>
      </c>
      <c r="AZ74" s="76" t="s">
        <v>81</v>
      </c>
      <c r="BA74" s="76" t="s">
        <v>81</v>
      </c>
      <c r="BB74" s="76" t="s">
        <v>81</v>
      </c>
      <c r="BC74" s="76" t="s">
        <v>81</v>
      </c>
      <c r="BD74" s="76" t="s">
        <v>81</v>
      </c>
      <c r="BE74" s="76" t="s">
        <v>81</v>
      </c>
    </row>
    <row r="75" spans="1:5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57" ht="14">
      <c r="A76" s="16" t="s">
        <v>218</v>
      </c>
      <c r="B76" s="164">
        <v>-1.3</v>
      </c>
      <c r="C76" s="164">
        <v>-1.5</v>
      </c>
      <c r="D76" s="164">
        <v>-0.5</v>
      </c>
      <c r="E76" s="165" t="s">
        <v>62</v>
      </c>
      <c r="F76" s="165" t="s">
        <v>62</v>
      </c>
      <c r="G76" s="165" t="s">
        <v>62</v>
      </c>
      <c r="H76" s="165" t="s">
        <v>62</v>
      </c>
      <c r="I76" s="165" t="s">
        <v>62</v>
      </c>
      <c r="J76" s="163" t="s">
        <v>62</v>
      </c>
      <c r="K76" s="163" t="s">
        <v>62</v>
      </c>
      <c r="L76" s="163" t="s">
        <v>62</v>
      </c>
      <c r="M76" s="163" t="s">
        <v>62</v>
      </c>
      <c r="N76" s="163" t="s">
        <v>62</v>
      </c>
      <c r="O76" s="163" t="s">
        <v>62</v>
      </c>
      <c r="P76" s="163" t="s">
        <v>62</v>
      </c>
      <c r="Q76" s="163" t="s">
        <v>62</v>
      </c>
      <c r="R76" s="163" t="s">
        <v>62</v>
      </c>
      <c r="S76" s="163" t="s">
        <v>62</v>
      </c>
      <c r="T76" s="163" t="s">
        <v>62</v>
      </c>
      <c r="U76" s="163" t="s">
        <v>62</v>
      </c>
      <c r="V76" s="163" t="s">
        <v>62</v>
      </c>
      <c r="W76" s="163" t="s">
        <v>62</v>
      </c>
      <c r="X76" s="163" t="s">
        <v>62</v>
      </c>
      <c r="Y76" s="163" t="s">
        <v>62</v>
      </c>
      <c r="Z76" s="163" t="s">
        <v>62</v>
      </c>
      <c r="AA76" s="163" t="s">
        <v>62</v>
      </c>
      <c r="AB76" s="16">
        <v>5.4</v>
      </c>
      <c r="AC76" s="16">
        <v>24.5</v>
      </c>
      <c r="AD76" s="16">
        <v>20.8</v>
      </c>
      <c r="AE76" s="16">
        <v>20.3</v>
      </c>
      <c r="AF76" s="16">
        <v>13.2</v>
      </c>
      <c r="AG76" s="163" t="s">
        <v>62</v>
      </c>
      <c r="AH76" s="29" t="s">
        <v>81</v>
      </c>
      <c r="AI76" s="29" t="s">
        <v>81</v>
      </c>
      <c r="AJ76" s="29" t="s">
        <v>81</v>
      </c>
      <c r="AK76" s="29" t="s">
        <v>81</v>
      </c>
      <c r="AL76" s="93">
        <v>4.7</v>
      </c>
      <c r="AM76" s="93">
        <v>6.6</v>
      </c>
      <c r="AN76" s="93">
        <v>1.2</v>
      </c>
      <c r="AO76" s="93">
        <v>2.7</v>
      </c>
      <c r="AP76" s="93">
        <v>4.8</v>
      </c>
      <c r="AQ76" s="93">
        <v>5.8</v>
      </c>
      <c r="AR76" s="93">
        <v>3.6</v>
      </c>
      <c r="AS76" s="93">
        <v>3</v>
      </c>
      <c r="AT76" s="29" t="s">
        <v>81</v>
      </c>
      <c r="AU76" s="29" t="s">
        <v>81</v>
      </c>
      <c r="AV76" s="29" t="s">
        <v>81</v>
      </c>
      <c r="AW76" s="29" t="s">
        <v>81</v>
      </c>
      <c r="AX76" s="29" t="s">
        <v>81</v>
      </c>
      <c r="AY76" s="29" t="s">
        <v>81</v>
      </c>
      <c r="AZ76" s="29" t="s">
        <v>81</v>
      </c>
      <c r="BA76" s="29" t="s">
        <v>81</v>
      </c>
      <c r="BB76" s="29" t="s">
        <v>81</v>
      </c>
      <c r="BC76" s="29" t="s">
        <v>81</v>
      </c>
      <c r="BD76" s="29" t="s">
        <v>81</v>
      </c>
      <c r="BE76" s="29" t="s">
        <v>81</v>
      </c>
    </row>
    <row r="77" spans="1:57" ht="14">
      <c r="A77" s="16" t="s">
        <v>219</v>
      </c>
      <c r="B77" s="164">
        <v>5.7</v>
      </c>
      <c r="C77" s="164">
        <v>5.7</v>
      </c>
      <c r="D77" s="164">
        <v>1.8</v>
      </c>
      <c r="E77" s="164">
        <v>5.7</v>
      </c>
      <c r="F77" s="164">
        <v>11.7</v>
      </c>
      <c r="G77" s="164">
        <v>12.2</v>
      </c>
      <c r="H77" s="164">
        <v>16.7</v>
      </c>
      <c r="I77" s="164">
        <v>23.5</v>
      </c>
      <c r="J77" s="164">
        <v>9.5</v>
      </c>
      <c r="K77" s="164">
        <v>11.5</v>
      </c>
      <c r="L77" s="164">
        <v>11.9</v>
      </c>
      <c r="M77" s="164">
        <v>7.1</v>
      </c>
      <c r="N77" s="164">
        <v>13.8</v>
      </c>
      <c r="O77" s="164">
        <v>7.5</v>
      </c>
      <c r="P77" s="164">
        <v>18.2</v>
      </c>
      <c r="Q77" s="164">
        <v>-4.2</v>
      </c>
      <c r="R77" s="164">
        <v>-12.3</v>
      </c>
      <c r="S77" s="164">
        <v>-7.3</v>
      </c>
      <c r="T77" s="164">
        <v>-21.2</v>
      </c>
      <c r="U77" s="164">
        <v>-4</v>
      </c>
      <c r="V77" s="164">
        <v>2.6</v>
      </c>
      <c r="W77" s="164">
        <v>4.3</v>
      </c>
      <c r="X77" s="164">
        <v>5.7</v>
      </c>
      <c r="Y77" s="164">
        <v>-3</v>
      </c>
      <c r="Z77" s="164">
        <v>-3.2</v>
      </c>
      <c r="AA77" s="164">
        <v>-3.6</v>
      </c>
      <c r="AB77" s="164">
        <v>-4.9000000000000004</v>
      </c>
      <c r="AC77" s="164">
        <v>1.1000000000000001</v>
      </c>
      <c r="AD77" s="164">
        <v>0</v>
      </c>
      <c r="AE77" s="164">
        <v>-2.8</v>
      </c>
      <c r="AF77" s="164">
        <v>-0.5</v>
      </c>
      <c r="AG77" s="93">
        <v>-2</v>
      </c>
      <c r="AH77" s="29" t="s">
        <v>81</v>
      </c>
      <c r="AI77" s="29" t="s">
        <v>81</v>
      </c>
      <c r="AJ77" s="29" t="s">
        <v>81</v>
      </c>
      <c r="AK77" s="29" t="s">
        <v>81</v>
      </c>
      <c r="AL77" s="93">
        <v>-2.2999999999999998</v>
      </c>
      <c r="AM77" s="93">
        <v>4.2</v>
      </c>
      <c r="AN77" s="93">
        <v>0.8</v>
      </c>
      <c r="AO77" s="93">
        <v>4</v>
      </c>
      <c r="AP77" s="93">
        <v>1.7000000000000002</v>
      </c>
      <c r="AQ77" s="93">
        <v>-0.60000000000000009</v>
      </c>
      <c r="AR77" s="93">
        <v>2.2000000000000002</v>
      </c>
      <c r="AS77" s="93">
        <v>0.60000000000000009</v>
      </c>
      <c r="AT77" s="29" t="s">
        <v>81</v>
      </c>
      <c r="AU77" s="29" t="s">
        <v>81</v>
      </c>
      <c r="AV77" s="29" t="s">
        <v>81</v>
      </c>
      <c r="AW77" s="29" t="s">
        <v>81</v>
      </c>
      <c r="AX77" s="29" t="s">
        <v>81</v>
      </c>
      <c r="AY77" s="29" t="s">
        <v>81</v>
      </c>
      <c r="AZ77" s="29" t="s">
        <v>81</v>
      </c>
      <c r="BA77" s="29" t="s">
        <v>81</v>
      </c>
      <c r="BB77" s="29" t="s">
        <v>81</v>
      </c>
      <c r="BC77" s="29" t="s">
        <v>81</v>
      </c>
      <c r="BD77" s="29" t="s">
        <v>81</v>
      </c>
      <c r="BE77" s="29" t="s">
        <v>81</v>
      </c>
    </row>
    <row r="79" spans="1:57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</row>
    <row r="80" spans="1:57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</row>
  </sheetData>
  <sheetProtection selectLockedCells="1" selectUnlockedCells="1"/>
  <mergeCells count="3">
    <mergeCell ref="A1:BE1"/>
    <mergeCell ref="A80:AV80"/>
    <mergeCell ref="A79:AV79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E26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7">
      <c r="A1" s="284" t="s">
        <v>220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</row>
    <row r="3" spans="1:57">
      <c r="A3" s="4" t="s">
        <v>58</v>
      </c>
      <c r="B3" s="12" t="s">
        <v>62</v>
      </c>
      <c r="C3" s="12" t="s">
        <v>62</v>
      </c>
      <c r="D3" s="12" t="s">
        <v>62</v>
      </c>
      <c r="E3" s="12" t="s">
        <v>62</v>
      </c>
      <c r="F3" s="12" t="s">
        <v>62</v>
      </c>
      <c r="G3" s="12" t="s">
        <v>62</v>
      </c>
      <c r="H3" s="12" t="s">
        <v>62</v>
      </c>
      <c r="I3" s="12" t="s">
        <v>62</v>
      </c>
      <c r="J3" s="12" t="s">
        <v>62</v>
      </c>
      <c r="K3" s="12" t="s">
        <v>62</v>
      </c>
      <c r="L3" s="12" t="s">
        <v>62</v>
      </c>
      <c r="M3" s="12" t="s">
        <v>62</v>
      </c>
      <c r="N3" s="12" t="s">
        <v>62</v>
      </c>
      <c r="O3" s="12" t="s">
        <v>62</v>
      </c>
      <c r="P3" s="12" t="s">
        <v>62</v>
      </c>
      <c r="Q3" s="12" t="s">
        <v>62</v>
      </c>
      <c r="R3" s="12" t="s">
        <v>62</v>
      </c>
      <c r="S3" s="12" t="s">
        <v>62</v>
      </c>
      <c r="T3" s="12" t="s">
        <v>62</v>
      </c>
      <c r="U3" s="12" t="s">
        <v>62</v>
      </c>
      <c r="V3" s="12" t="s">
        <v>62</v>
      </c>
      <c r="W3" s="12" t="s">
        <v>62</v>
      </c>
      <c r="X3" s="12" t="s">
        <v>62</v>
      </c>
      <c r="Y3" s="12" t="s">
        <v>62</v>
      </c>
      <c r="Z3" s="12" t="s">
        <v>62</v>
      </c>
      <c r="AA3" s="12" t="s">
        <v>62</v>
      </c>
      <c r="AB3" s="12" t="s">
        <v>62</v>
      </c>
      <c r="AC3" s="12" t="s">
        <v>62</v>
      </c>
      <c r="AD3" s="12" t="s">
        <v>62</v>
      </c>
      <c r="AE3" s="4">
        <v>59</v>
      </c>
      <c r="AF3" s="4">
        <v>132</v>
      </c>
      <c r="AG3" s="5">
        <v>125</v>
      </c>
      <c r="AH3" s="5">
        <v>317</v>
      </c>
      <c r="AI3" s="5">
        <v>163</v>
      </c>
      <c r="AJ3" s="5">
        <v>141</v>
      </c>
      <c r="AK3" s="5">
        <v>124</v>
      </c>
      <c r="AL3" s="13" t="s">
        <v>124</v>
      </c>
      <c r="AM3" s="13" t="s">
        <v>124</v>
      </c>
      <c r="AN3" s="13" t="s">
        <v>124</v>
      </c>
      <c r="AO3" s="13" t="s">
        <v>124</v>
      </c>
      <c r="AP3" s="13" t="s">
        <v>124</v>
      </c>
      <c r="AQ3" s="13" t="s">
        <v>124</v>
      </c>
      <c r="AR3" s="13" t="s">
        <v>124</v>
      </c>
      <c r="AS3" s="13" t="s">
        <v>124</v>
      </c>
      <c r="AT3" s="13" t="s">
        <v>124</v>
      </c>
      <c r="AU3" s="13" t="s">
        <v>124</v>
      </c>
      <c r="AV3" s="13" t="s">
        <v>124</v>
      </c>
      <c r="AW3" s="13" t="s">
        <v>124</v>
      </c>
      <c r="AX3" s="13" t="s">
        <v>124</v>
      </c>
      <c r="AY3" s="13" t="s">
        <v>124</v>
      </c>
      <c r="AZ3" s="13" t="s">
        <v>124</v>
      </c>
      <c r="BA3" s="13" t="s">
        <v>124</v>
      </c>
      <c r="BB3" s="13" t="s">
        <v>124</v>
      </c>
      <c r="BC3" s="13" t="s">
        <v>124</v>
      </c>
      <c r="BD3" s="13" t="s">
        <v>124</v>
      </c>
      <c r="BE3" s="13" t="s">
        <v>124</v>
      </c>
    </row>
    <row r="4" spans="1:57">
      <c r="A4" s="4" t="s">
        <v>59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4"/>
      <c r="AF4" s="4"/>
      <c r="AG4" s="5"/>
      <c r="AH4" s="5"/>
      <c r="AI4" s="5"/>
      <c r="AJ4" s="5"/>
      <c r="AK4" s="5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</row>
    <row r="5" spans="1:57" s="191" customFormat="1">
      <c r="A5" s="21" t="s">
        <v>221</v>
      </c>
      <c r="B5" s="94" t="s">
        <v>62</v>
      </c>
      <c r="C5" s="94" t="s">
        <v>62</v>
      </c>
      <c r="D5" s="94" t="s">
        <v>62</v>
      </c>
      <c r="E5" s="94" t="s">
        <v>62</v>
      </c>
      <c r="F5" s="94" t="s">
        <v>62</v>
      </c>
      <c r="G5" s="94" t="s">
        <v>62</v>
      </c>
      <c r="H5" s="94" t="s">
        <v>62</v>
      </c>
      <c r="I5" s="94" t="s">
        <v>62</v>
      </c>
      <c r="J5" s="94" t="s">
        <v>62</v>
      </c>
      <c r="K5" s="94" t="s">
        <v>62</v>
      </c>
      <c r="L5" s="94" t="s">
        <v>62</v>
      </c>
      <c r="M5" s="94" t="s">
        <v>62</v>
      </c>
      <c r="N5" s="94" t="s">
        <v>62</v>
      </c>
      <c r="O5" s="94" t="s">
        <v>62</v>
      </c>
      <c r="P5" s="94" t="s">
        <v>62</v>
      </c>
      <c r="Q5" s="94" t="s">
        <v>62</v>
      </c>
      <c r="R5" s="94" t="s">
        <v>62</v>
      </c>
      <c r="S5" s="94" t="s">
        <v>62</v>
      </c>
      <c r="T5" s="94" t="s">
        <v>62</v>
      </c>
      <c r="U5" s="94" t="s">
        <v>62</v>
      </c>
      <c r="V5" s="94" t="s">
        <v>62</v>
      </c>
      <c r="W5" s="94" t="s">
        <v>62</v>
      </c>
      <c r="X5" s="94" t="s">
        <v>62</v>
      </c>
      <c r="Y5" s="94" t="s">
        <v>62</v>
      </c>
      <c r="Z5" s="94" t="s">
        <v>62</v>
      </c>
      <c r="AA5" s="94" t="s">
        <v>62</v>
      </c>
      <c r="AB5" s="94" t="s">
        <v>62</v>
      </c>
      <c r="AC5" s="94" t="s">
        <v>62</v>
      </c>
      <c r="AD5" s="94" t="s">
        <v>62</v>
      </c>
      <c r="AE5" s="21">
        <v>-19</v>
      </c>
      <c r="AF5" s="21">
        <v>-219</v>
      </c>
      <c r="AG5" s="189" t="s">
        <v>62</v>
      </c>
      <c r="AH5" s="189" t="s">
        <v>62</v>
      </c>
      <c r="AI5" s="189" t="s">
        <v>62</v>
      </c>
      <c r="AJ5" s="189" t="s">
        <v>62</v>
      </c>
      <c r="AK5" s="189" t="s">
        <v>62</v>
      </c>
      <c r="AL5" s="189" t="s">
        <v>124</v>
      </c>
      <c r="AM5" s="189" t="s">
        <v>124</v>
      </c>
      <c r="AN5" s="190" t="s">
        <v>124</v>
      </c>
      <c r="AO5" s="190" t="s">
        <v>124</v>
      </c>
      <c r="AP5" s="190" t="s">
        <v>124</v>
      </c>
      <c r="AQ5" s="190" t="s">
        <v>124</v>
      </c>
      <c r="AR5" s="190" t="s">
        <v>124</v>
      </c>
      <c r="AS5" s="190" t="s">
        <v>124</v>
      </c>
      <c r="AT5" s="190" t="s">
        <v>124</v>
      </c>
      <c r="AU5" s="190" t="s">
        <v>124</v>
      </c>
      <c r="AV5" s="189" t="s">
        <v>124</v>
      </c>
      <c r="AW5" s="189" t="s">
        <v>124</v>
      </c>
      <c r="AX5" s="189" t="s">
        <v>124</v>
      </c>
      <c r="AY5" s="189" t="s">
        <v>124</v>
      </c>
      <c r="AZ5" s="189" t="s">
        <v>124</v>
      </c>
      <c r="BA5" s="189" t="s">
        <v>124</v>
      </c>
      <c r="BB5" s="189" t="s">
        <v>124</v>
      </c>
      <c r="BC5" s="189" t="s">
        <v>124</v>
      </c>
      <c r="BD5" s="189" t="s">
        <v>124</v>
      </c>
      <c r="BE5" s="189" t="s">
        <v>124</v>
      </c>
    </row>
    <row r="6" spans="1:57">
      <c r="A6" s="95" t="s">
        <v>222</v>
      </c>
      <c r="B6" s="96" t="s">
        <v>62</v>
      </c>
      <c r="C6" s="96" t="s">
        <v>62</v>
      </c>
      <c r="D6" s="96" t="s">
        <v>62</v>
      </c>
      <c r="E6" s="96" t="s">
        <v>62</v>
      </c>
      <c r="F6" s="96" t="s">
        <v>62</v>
      </c>
      <c r="G6" s="96" t="s">
        <v>62</v>
      </c>
      <c r="H6" s="96" t="s">
        <v>62</v>
      </c>
      <c r="I6" s="96" t="s">
        <v>62</v>
      </c>
      <c r="J6" s="96" t="s">
        <v>62</v>
      </c>
      <c r="K6" s="96" t="s">
        <v>62</v>
      </c>
      <c r="L6" s="96" t="s">
        <v>62</v>
      </c>
      <c r="M6" s="96" t="s">
        <v>62</v>
      </c>
      <c r="N6" s="96" t="s">
        <v>62</v>
      </c>
      <c r="O6" s="96" t="s">
        <v>62</v>
      </c>
      <c r="P6" s="96" t="s">
        <v>62</v>
      </c>
      <c r="Q6" s="96" t="s">
        <v>62</v>
      </c>
      <c r="R6" s="96" t="s">
        <v>62</v>
      </c>
      <c r="S6" s="96" t="s">
        <v>62</v>
      </c>
      <c r="T6" s="96" t="s">
        <v>62</v>
      </c>
      <c r="U6" s="96" t="s">
        <v>62</v>
      </c>
      <c r="V6" s="96" t="s">
        <v>62</v>
      </c>
      <c r="W6" s="96" t="s">
        <v>62</v>
      </c>
      <c r="X6" s="96" t="s">
        <v>62</v>
      </c>
      <c r="Y6" s="96" t="s">
        <v>62</v>
      </c>
      <c r="Z6" s="96" t="s">
        <v>62</v>
      </c>
      <c r="AA6" s="96" t="s">
        <v>62</v>
      </c>
      <c r="AB6" s="96" t="s">
        <v>62</v>
      </c>
      <c r="AC6" s="96" t="s">
        <v>62</v>
      </c>
      <c r="AD6" s="96" t="s">
        <v>62</v>
      </c>
      <c r="AE6" s="95">
        <v>-29</v>
      </c>
      <c r="AF6" s="95">
        <v>-78</v>
      </c>
      <c r="AG6" s="192">
        <v>-74</v>
      </c>
      <c r="AH6" s="192">
        <v>-211</v>
      </c>
      <c r="AI6" s="192">
        <v>-83</v>
      </c>
      <c r="AJ6" s="192">
        <v>-81</v>
      </c>
      <c r="AK6" s="192">
        <v>-74</v>
      </c>
      <c r="AL6" s="193" t="s">
        <v>124</v>
      </c>
      <c r="AM6" s="193" t="s">
        <v>124</v>
      </c>
      <c r="AN6" s="194" t="s">
        <v>124</v>
      </c>
      <c r="AO6" s="194" t="s">
        <v>124</v>
      </c>
      <c r="AP6" s="194" t="s">
        <v>124</v>
      </c>
      <c r="AQ6" s="194" t="s">
        <v>124</v>
      </c>
      <c r="AR6" s="194" t="s">
        <v>124</v>
      </c>
      <c r="AS6" s="194" t="s">
        <v>124</v>
      </c>
      <c r="AT6" s="194" t="s">
        <v>124</v>
      </c>
      <c r="AU6" s="194" t="s">
        <v>124</v>
      </c>
      <c r="AV6" s="193" t="s">
        <v>124</v>
      </c>
      <c r="AW6" s="193" t="s">
        <v>124</v>
      </c>
      <c r="AX6" s="193" t="s">
        <v>124</v>
      </c>
      <c r="AY6" s="193" t="s">
        <v>124</v>
      </c>
      <c r="AZ6" s="193" t="s">
        <v>124</v>
      </c>
      <c r="BA6" s="193" t="s">
        <v>124</v>
      </c>
      <c r="BB6" s="193" t="s">
        <v>124</v>
      </c>
      <c r="BC6" s="193" t="s">
        <v>124</v>
      </c>
      <c r="BD6" s="193" t="s">
        <v>124</v>
      </c>
      <c r="BE6" s="193" t="s">
        <v>124</v>
      </c>
    </row>
    <row r="7" spans="1:57">
      <c r="A7" s="6" t="s">
        <v>223</v>
      </c>
      <c r="B7" s="19" t="s">
        <v>62</v>
      </c>
      <c r="C7" s="19" t="s">
        <v>62</v>
      </c>
      <c r="D7" s="19" t="s">
        <v>62</v>
      </c>
      <c r="E7" s="19" t="s">
        <v>62</v>
      </c>
      <c r="F7" s="19" t="s">
        <v>62</v>
      </c>
      <c r="G7" s="19" t="s">
        <v>62</v>
      </c>
      <c r="H7" s="19" t="s">
        <v>62</v>
      </c>
      <c r="I7" s="19" t="s">
        <v>62</v>
      </c>
      <c r="J7" s="19" t="s">
        <v>62</v>
      </c>
      <c r="K7" s="19" t="s">
        <v>62</v>
      </c>
      <c r="L7" s="19" t="s">
        <v>62</v>
      </c>
      <c r="M7" s="19" t="s">
        <v>62</v>
      </c>
      <c r="N7" s="19" t="s">
        <v>62</v>
      </c>
      <c r="O7" s="19" t="s">
        <v>62</v>
      </c>
      <c r="P7" s="19" t="s">
        <v>62</v>
      </c>
      <c r="Q7" s="19" t="s">
        <v>62</v>
      </c>
      <c r="R7" s="19" t="s">
        <v>62</v>
      </c>
      <c r="S7" s="19" t="s">
        <v>62</v>
      </c>
      <c r="T7" s="19" t="s">
        <v>62</v>
      </c>
      <c r="U7" s="19" t="s">
        <v>62</v>
      </c>
      <c r="V7" s="19" t="s">
        <v>62</v>
      </c>
      <c r="W7" s="19" t="s">
        <v>62</v>
      </c>
      <c r="X7" s="19" t="s">
        <v>62</v>
      </c>
      <c r="Y7" s="19" t="s">
        <v>62</v>
      </c>
      <c r="Z7" s="19" t="s">
        <v>62</v>
      </c>
      <c r="AA7" s="19" t="s">
        <v>62</v>
      </c>
      <c r="AB7" s="19" t="s">
        <v>62</v>
      </c>
      <c r="AC7" s="19" t="s">
        <v>62</v>
      </c>
      <c r="AD7" s="19" t="s">
        <v>62</v>
      </c>
      <c r="AE7" s="6">
        <v>-48</v>
      </c>
      <c r="AF7" s="6">
        <v>-297</v>
      </c>
      <c r="AG7" s="7">
        <v>-74</v>
      </c>
      <c r="AH7" s="7">
        <v>-211</v>
      </c>
      <c r="AI7" s="6">
        <v>-83</v>
      </c>
      <c r="AJ7" s="7">
        <v>-81</v>
      </c>
      <c r="AK7" s="7">
        <v>-74</v>
      </c>
      <c r="AL7" s="20" t="s">
        <v>124</v>
      </c>
      <c r="AM7" s="20" t="s">
        <v>124</v>
      </c>
      <c r="AN7" s="20" t="s">
        <v>124</v>
      </c>
      <c r="AO7" s="20" t="s">
        <v>124</v>
      </c>
      <c r="AP7" s="20" t="s">
        <v>124</v>
      </c>
      <c r="AQ7" s="20" t="s">
        <v>124</v>
      </c>
      <c r="AR7" s="20" t="s">
        <v>124</v>
      </c>
      <c r="AS7" s="20" t="s">
        <v>124</v>
      </c>
      <c r="AT7" s="20" t="s">
        <v>124</v>
      </c>
      <c r="AU7" s="20" t="s">
        <v>124</v>
      </c>
      <c r="AV7" s="20" t="s">
        <v>124</v>
      </c>
      <c r="AW7" s="20" t="s">
        <v>124</v>
      </c>
      <c r="AX7" s="20" t="s">
        <v>124</v>
      </c>
      <c r="AY7" s="20" t="s">
        <v>124</v>
      </c>
      <c r="AZ7" s="20" t="s">
        <v>124</v>
      </c>
      <c r="BA7" s="20" t="s">
        <v>124</v>
      </c>
      <c r="BB7" s="20" t="s">
        <v>124</v>
      </c>
      <c r="BC7" s="20" t="s">
        <v>124</v>
      </c>
      <c r="BD7" s="20" t="s">
        <v>124</v>
      </c>
      <c r="BE7" s="20" t="s">
        <v>124</v>
      </c>
    </row>
    <row r="8" spans="1:57">
      <c r="A8" s="8" t="s">
        <v>60</v>
      </c>
      <c r="B8" s="97" t="s">
        <v>62</v>
      </c>
      <c r="C8" s="97" t="s">
        <v>62</v>
      </c>
      <c r="D8" s="97" t="s">
        <v>62</v>
      </c>
      <c r="E8" s="97" t="s">
        <v>62</v>
      </c>
      <c r="F8" s="97" t="s">
        <v>62</v>
      </c>
      <c r="G8" s="97" t="s">
        <v>62</v>
      </c>
      <c r="H8" s="97" t="s">
        <v>62</v>
      </c>
      <c r="I8" s="97" t="s">
        <v>62</v>
      </c>
      <c r="J8" s="97" t="s">
        <v>62</v>
      </c>
      <c r="K8" s="97" t="s">
        <v>62</v>
      </c>
      <c r="L8" s="97" t="s">
        <v>62</v>
      </c>
      <c r="M8" s="97" t="s">
        <v>62</v>
      </c>
      <c r="N8" s="97" t="s">
        <v>62</v>
      </c>
      <c r="O8" s="97" t="s">
        <v>62</v>
      </c>
      <c r="P8" s="97" t="s">
        <v>62</v>
      </c>
      <c r="Q8" s="97" t="s">
        <v>62</v>
      </c>
      <c r="R8" s="97" t="s">
        <v>62</v>
      </c>
      <c r="S8" s="97" t="s">
        <v>62</v>
      </c>
      <c r="T8" s="97" t="s">
        <v>62</v>
      </c>
      <c r="U8" s="97" t="s">
        <v>62</v>
      </c>
      <c r="V8" s="97" t="s">
        <v>62</v>
      </c>
      <c r="W8" s="97" t="s">
        <v>62</v>
      </c>
      <c r="X8" s="97" t="s">
        <v>62</v>
      </c>
      <c r="Y8" s="97" t="s">
        <v>62</v>
      </c>
      <c r="Z8" s="97" t="s">
        <v>62</v>
      </c>
      <c r="AA8" s="97" t="s">
        <v>62</v>
      </c>
      <c r="AB8" s="97" t="s">
        <v>62</v>
      </c>
      <c r="AC8" s="97" t="s">
        <v>62</v>
      </c>
      <c r="AD8" s="97" t="s">
        <v>62</v>
      </c>
      <c r="AE8" s="8">
        <v>11</v>
      </c>
      <c r="AF8" s="8">
        <v>-165</v>
      </c>
      <c r="AG8" s="9">
        <v>51</v>
      </c>
      <c r="AH8" s="9">
        <v>106</v>
      </c>
      <c r="AI8" s="8">
        <v>80</v>
      </c>
      <c r="AJ8" s="9">
        <v>60</v>
      </c>
      <c r="AK8" s="9">
        <v>50</v>
      </c>
      <c r="AL8" s="98" t="s">
        <v>124</v>
      </c>
      <c r="AM8" s="98" t="s">
        <v>124</v>
      </c>
      <c r="AN8" s="98" t="s">
        <v>124</v>
      </c>
      <c r="AO8" s="98" t="s">
        <v>124</v>
      </c>
      <c r="AP8" s="98" t="s">
        <v>124</v>
      </c>
      <c r="AQ8" s="98" t="s">
        <v>124</v>
      </c>
      <c r="AR8" s="98" t="s">
        <v>124</v>
      </c>
      <c r="AS8" s="98" t="s">
        <v>124</v>
      </c>
      <c r="AT8" s="98" t="s">
        <v>124</v>
      </c>
      <c r="AU8" s="98" t="s">
        <v>124</v>
      </c>
      <c r="AV8" s="98" t="s">
        <v>124</v>
      </c>
      <c r="AW8" s="98" t="s">
        <v>124</v>
      </c>
      <c r="AX8" s="98" t="s">
        <v>124</v>
      </c>
      <c r="AY8" s="98" t="s">
        <v>124</v>
      </c>
      <c r="AZ8" s="98" t="s">
        <v>124</v>
      </c>
      <c r="BA8" s="98" t="s">
        <v>124</v>
      </c>
      <c r="BB8" s="98" t="s">
        <v>124</v>
      </c>
      <c r="BC8" s="98" t="s">
        <v>124</v>
      </c>
      <c r="BD8" s="98" t="s">
        <v>124</v>
      </c>
      <c r="BE8" s="98" t="s">
        <v>124</v>
      </c>
    </row>
    <row r="9" spans="1:57">
      <c r="A9" s="10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10"/>
      <c r="AF9" s="10"/>
      <c r="AG9" s="11"/>
      <c r="AH9" s="11"/>
      <c r="AI9" s="10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57">
      <c r="A10" s="4" t="s">
        <v>178</v>
      </c>
      <c r="B10" s="12" t="s">
        <v>62</v>
      </c>
      <c r="C10" s="12" t="s">
        <v>62</v>
      </c>
      <c r="D10" s="12" t="s">
        <v>62</v>
      </c>
      <c r="E10" s="12" t="s">
        <v>62</v>
      </c>
      <c r="F10" s="12" t="s">
        <v>62</v>
      </c>
      <c r="G10" s="12" t="s">
        <v>62</v>
      </c>
      <c r="H10" s="12" t="s">
        <v>62</v>
      </c>
      <c r="I10" s="12" t="s">
        <v>62</v>
      </c>
      <c r="J10" s="12" t="s">
        <v>62</v>
      </c>
      <c r="K10" s="12" t="s">
        <v>62</v>
      </c>
      <c r="L10" s="12" t="s">
        <v>62</v>
      </c>
      <c r="M10" s="12" t="s">
        <v>62</v>
      </c>
      <c r="N10" s="12" t="s">
        <v>62</v>
      </c>
      <c r="O10" s="12" t="s">
        <v>62</v>
      </c>
      <c r="P10" s="12" t="s">
        <v>62</v>
      </c>
      <c r="Q10" s="12" t="s">
        <v>62</v>
      </c>
      <c r="R10" s="12" t="s">
        <v>62</v>
      </c>
      <c r="S10" s="12" t="s">
        <v>62</v>
      </c>
      <c r="T10" s="12" t="s">
        <v>62</v>
      </c>
      <c r="U10" s="12" t="s">
        <v>62</v>
      </c>
      <c r="V10" s="12" t="s">
        <v>62</v>
      </c>
      <c r="W10" s="12" t="s">
        <v>62</v>
      </c>
      <c r="X10" s="12" t="s">
        <v>62</v>
      </c>
      <c r="Y10" s="12" t="s">
        <v>62</v>
      </c>
      <c r="Z10" s="12" t="s">
        <v>62</v>
      </c>
      <c r="AA10" s="12" t="s">
        <v>62</v>
      </c>
      <c r="AB10" s="12" t="s">
        <v>62</v>
      </c>
      <c r="AC10" s="12" t="s">
        <v>62</v>
      </c>
      <c r="AD10" s="12" t="s">
        <v>62</v>
      </c>
      <c r="AE10" s="4">
        <v>-23</v>
      </c>
      <c r="AF10" s="4">
        <v>-45</v>
      </c>
      <c r="AG10" s="5">
        <v>-34</v>
      </c>
      <c r="AH10" s="5">
        <v>-40</v>
      </c>
      <c r="AI10" s="4">
        <v>-38</v>
      </c>
      <c r="AJ10" s="5">
        <v>-40</v>
      </c>
      <c r="AK10" s="5">
        <v>-31</v>
      </c>
      <c r="AL10" s="13" t="s">
        <v>124</v>
      </c>
      <c r="AM10" s="13" t="s">
        <v>124</v>
      </c>
      <c r="AN10" s="34" t="s">
        <v>124</v>
      </c>
      <c r="AO10" s="34" t="s">
        <v>124</v>
      </c>
      <c r="AP10" s="34" t="s">
        <v>124</v>
      </c>
      <c r="AQ10" s="34" t="s">
        <v>124</v>
      </c>
      <c r="AR10" s="34" t="s">
        <v>124</v>
      </c>
      <c r="AS10" s="34" t="s">
        <v>124</v>
      </c>
      <c r="AT10" s="34" t="s">
        <v>124</v>
      </c>
      <c r="AU10" s="34" t="s">
        <v>124</v>
      </c>
      <c r="AV10" s="13" t="s">
        <v>124</v>
      </c>
      <c r="AW10" s="13" t="s">
        <v>124</v>
      </c>
      <c r="AX10" s="13" t="s">
        <v>124</v>
      </c>
      <c r="AY10" s="13" t="s">
        <v>124</v>
      </c>
      <c r="AZ10" s="13" t="s">
        <v>124</v>
      </c>
      <c r="BA10" s="13" t="s">
        <v>124</v>
      </c>
      <c r="BB10" s="13" t="s">
        <v>124</v>
      </c>
      <c r="BC10" s="13" t="s">
        <v>124</v>
      </c>
      <c r="BD10" s="13" t="s">
        <v>124</v>
      </c>
      <c r="BE10" s="13" t="s">
        <v>124</v>
      </c>
    </row>
    <row r="11" spans="1:57">
      <c r="A11" s="4" t="s">
        <v>179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4"/>
      <c r="AF11" s="4"/>
      <c r="AG11" s="5"/>
      <c r="AH11" s="5"/>
      <c r="AI11" s="4"/>
      <c r="AJ11" s="5"/>
      <c r="AK11" s="5"/>
      <c r="AL11" s="13"/>
      <c r="AM11" s="13"/>
      <c r="AN11" s="34"/>
      <c r="AO11" s="34"/>
      <c r="AP11" s="34"/>
      <c r="AQ11" s="34"/>
      <c r="AR11" s="34"/>
      <c r="AS11" s="34"/>
      <c r="AT11" s="34"/>
      <c r="AU11" s="34"/>
      <c r="AV11" s="13"/>
      <c r="AW11" s="13"/>
      <c r="AX11" s="13"/>
      <c r="AY11" s="13"/>
      <c r="AZ11" s="13"/>
      <c r="BA11" s="13"/>
      <c r="BB11" s="13"/>
      <c r="BC11" s="13"/>
      <c r="BD11" s="13"/>
      <c r="BE11" s="13"/>
    </row>
    <row r="12" spans="1:57" s="191" customFormat="1">
      <c r="A12" s="21" t="s">
        <v>221</v>
      </c>
      <c r="B12" s="94" t="s">
        <v>62</v>
      </c>
      <c r="C12" s="94" t="s">
        <v>62</v>
      </c>
      <c r="D12" s="94" t="s">
        <v>62</v>
      </c>
      <c r="E12" s="94" t="s">
        <v>62</v>
      </c>
      <c r="F12" s="94" t="s">
        <v>62</v>
      </c>
      <c r="G12" s="94" t="s">
        <v>62</v>
      </c>
      <c r="H12" s="94" t="s">
        <v>62</v>
      </c>
      <c r="I12" s="94" t="s">
        <v>62</v>
      </c>
      <c r="J12" s="94" t="s">
        <v>62</v>
      </c>
      <c r="K12" s="94" t="s">
        <v>62</v>
      </c>
      <c r="L12" s="94" t="s">
        <v>62</v>
      </c>
      <c r="M12" s="94" t="s">
        <v>62</v>
      </c>
      <c r="N12" s="94" t="s">
        <v>62</v>
      </c>
      <c r="O12" s="94" t="s">
        <v>62</v>
      </c>
      <c r="P12" s="94" t="s">
        <v>62</v>
      </c>
      <c r="Q12" s="94" t="s">
        <v>62</v>
      </c>
      <c r="R12" s="94" t="s">
        <v>62</v>
      </c>
      <c r="S12" s="94" t="s">
        <v>62</v>
      </c>
      <c r="T12" s="94" t="s">
        <v>62</v>
      </c>
      <c r="U12" s="94" t="s">
        <v>62</v>
      </c>
      <c r="V12" s="94" t="s">
        <v>62</v>
      </c>
      <c r="W12" s="94" t="s">
        <v>62</v>
      </c>
      <c r="X12" s="94" t="s">
        <v>62</v>
      </c>
      <c r="Y12" s="94" t="s">
        <v>62</v>
      </c>
      <c r="Z12" s="94" t="s">
        <v>62</v>
      </c>
      <c r="AA12" s="94" t="s">
        <v>62</v>
      </c>
      <c r="AB12" s="94" t="s">
        <v>62</v>
      </c>
      <c r="AC12" s="94" t="s">
        <v>62</v>
      </c>
      <c r="AD12" s="94" t="s">
        <v>62</v>
      </c>
      <c r="AE12" s="21">
        <v>-13</v>
      </c>
      <c r="AF12" s="21">
        <v>-146</v>
      </c>
      <c r="AG12" s="189" t="s">
        <v>62</v>
      </c>
      <c r="AH12" s="195">
        <v>-771</v>
      </c>
      <c r="AI12" s="189" t="s">
        <v>62</v>
      </c>
      <c r="AJ12" s="189" t="s">
        <v>62</v>
      </c>
      <c r="AK12" s="189" t="s">
        <v>62</v>
      </c>
      <c r="AL12" s="189" t="s">
        <v>124</v>
      </c>
      <c r="AM12" s="189" t="s">
        <v>124</v>
      </c>
      <c r="AN12" s="190" t="s">
        <v>124</v>
      </c>
      <c r="AO12" s="190" t="s">
        <v>124</v>
      </c>
      <c r="AP12" s="190" t="s">
        <v>124</v>
      </c>
      <c r="AQ12" s="190" t="s">
        <v>124</v>
      </c>
      <c r="AR12" s="190" t="s">
        <v>124</v>
      </c>
      <c r="AS12" s="190" t="s">
        <v>124</v>
      </c>
      <c r="AT12" s="190" t="s">
        <v>124</v>
      </c>
      <c r="AU12" s="190" t="s">
        <v>124</v>
      </c>
      <c r="AV12" s="189" t="s">
        <v>124</v>
      </c>
      <c r="AW12" s="189" t="s">
        <v>124</v>
      </c>
      <c r="AX12" s="189" t="s">
        <v>124</v>
      </c>
      <c r="AY12" s="189" t="s">
        <v>124</v>
      </c>
      <c r="AZ12" s="189" t="s">
        <v>124</v>
      </c>
      <c r="BA12" s="189" t="s">
        <v>124</v>
      </c>
      <c r="BB12" s="189" t="s">
        <v>124</v>
      </c>
      <c r="BC12" s="189" t="s">
        <v>124</v>
      </c>
      <c r="BD12" s="189" t="s">
        <v>124</v>
      </c>
      <c r="BE12" s="189" t="s">
        <v>124</v>
      </c>
    </row>
    <row r="13" spans="1:57">
      <c r="A13" s="95" t="s">
        <v>224</v>
      </c>
      <c r="B13" s="96" t="s">
        <v>62</v>
      </c>
      <c r="C13" s="96" t="s">
        <v>62</v>
      </c>
      <c r="D13" s="96" t="s">
        <v>62</v>
      </c>
      <c r="E13" s="96" t="s">
        <v>62</v>
      </c>
      <c r="F13" s="96" t="s">
        <v>62</v>
      </c>
      <c r="G13" s="96" t="s">
        <v>62</v>
      </c>
      <c r="H13" s="96" t="s">
        <v>62</v>
      </c>
      <c r="I13" s="96" t="s">
        <v>62</v>
      </c>
      <c r="J13" s="96" t="s">
        <v>62</v>
      </c>
      <c r="K13" s="96" t="s">
        <v>62</v>
      </c>
      <c r="L13" s="96" t="s">
        <v>62</v>
      </c>
      <c r="M13" s="96" t="s">
        <v>62</v>
      </c>
      <c r="N13" s="96" t="s">
        <v>62</v>
      </c>
      <c r="O13" s="96" t="s">
        <v>62</v>
      </c>
      <c r="P13" s="96" t="s">
        <v>62</v>
      </c>
      <c r="Q13" s="96" t="s">
        <v>62</v>
      </c>
      <c r="R13" s="96" t="s">
        <v>62</v>
      </c>
      <c r="S13" s="96" t="s">
        <v>62</v>
      </c>
      <c r="T13" s="96" t="s">
        <v>62</v>
      </c>
      <c r="U13" s="96" t="s">
        <v>62</v>
      </c>
      <c r="V13" s="96" t="s">
        <v>62</v>
      </c>
      <c r="W13" s="96" t="s">
        <v>62</v>
      </c>
      <c r="X13" s="96" t="s">
        <v>62</v>
      </c>
      <c r="Y13" s="96" t="s">
        <v>62</v>
      </c>
      <c r="Z13" s="96" t="s">
        <v>62</v>
      </c>
      <c r="AA13" s="96" t="s">
        <v>62</v>
      </c>
      <c r="AB13" s="96" t="s">
        <v>62</v>
      </c>
      <c r="AC13" s="96" t="s">
        <v>62</v>
      </c>
      <c r="AD13" s="96" t="s">
        <v>62</v>
      </c>
      <c r="AE13" s="95">
        <v>-40</v>
      </c>
      <c r="AF13" s="95">
        <v>-19</v>
      </c>
      <c r="AG13" s="192">
        <v>-21</v>
      </c>
      <c r="AH13" s="192">
        <v>-23</v>
      </c>
      <c r="AI13" s="95">
        <v>-21</v>
      </c>
      <c r="AJ13" s="193">
        <v>-26</v>
      </c>
      <c r="AK13" s="192">
        <v>-23</v>
      </c>
      <c r="AL13" s="193" t="s">
        <v>124</v>
      </c>
      <c r="AM13" s="193" t="s">
        <v>124</v>
      </c>
      <c r="AN13" s="194" t="s">
        <v>124</v>
      </c>
      <c r="AO13" s="194" t="s">
        <v>124</v>
      </c>
      <c r="AP13" s="194" t="s">
        <v>124</v>
      </c>
      <c r="AQ13" s="194" t="s">
        <v>124</v>
      </c>
      <c r="AR13" s="194" t="s">
        <v>124</v>
      </c>
      <c r="AS13" s="194" t="s">
        <v>124</v>
      </c>
      <c r="AT13" s="194" t="s">
        <v>124</v>
      </c>
      <c r="AU13" s="194" t="s">
        <v>124</v>
      </c>
      <c r="AV13" s="193" t="s">
        <v>124</v>
      </c>
      <c r="AW13" s="193" t="s">
        <v>124</v>
      </c>
      <c r="AX13" s="193" t="s">
        <v>124</v>
      </c>
      <c r="AY13" s="193" t="s">
        <v>124</v>
      </c>
      <c r="AZ13" s="193" t="s">
        <v>124</v>
      </c>
      <c r="BA13" s="193" t="s">
        <v>124</v>
      </c>
      <c r="BB13" s="193" t="s">
        <v>124</v>
      </c>
      <c r="BC13" s="193" t="s">
        <v>124</v>
      </c>
      <c r="BD13" s="193" t="s">
        <v>124</v>
      </c>
      <c r="BE13" s="193" t="s">
        <v>124</v>
      </c>
    </row>
    <row r="14" spans="1:57">
      <c r="A14" s="6" t="s">
        <v>225</v>
      </c>
      <c r="B14" s="19" t="s">
        <v>62</v>
      </c>
      <c r="C14" s="19" t="s">
        <v>62</v>
      </c>
      <c r="D14" s="19" t="s">
        <v>62</v>
      </c>
      <c r="E14" s="19" t="s">
        <v>62</v>
      </c>
      <c r="F14" s="19" t="s">
        <v>62</v>
      </c>
      <c r="G14" s="19" t="s">
        <v>62</v>
      </c>
      <c r="H14" s="19" t="s">
        <v>62</v>
      </c>
      <c r="I14" s="19" t="s">
        <v>62</v>
      </c>
      <c r="J14" s="19" t="s">
        <v>62</v>
      </c>
      <c r="K14" s="19" t="s">
        <v>62</v>
      </c>
      <c r="L14" s="19" t="s">
        <v>62</v>
      </c>
      <c r="M14" s="19" t="s">
        <v>62</v>
      </c>
      <c r="N14" s="19" t="s">
        <v>62</v>
      </c>
      <c r="O14" s="19" t="s">
        <v>62</v>
      </c>
      <c r="P14" s="19" t="s">
        <v>62</v>
      </c>
      <c r="Q14" s="19" t="s">
        <v>62</v>
      </c>
      <c r="R14" s="19" t="s">
        <v>62</v>
      </c>
      <c r="S14" s="19" t="s">
        <v>62</v>
      </c>
      <c r="T14" s="19" t="s">
        <v>62</v>
      </c>
      <c r="U14" s="19" t="s">
        <v>62</v>
      </c>
      <c r="V14" s="19" t="s">
        <v>62</v>
      </c>
      <c r="W14" s="19" t="s">
        <v>62</v>
      </c>
      <c r="X14" s="19" t="s">
        <v>62</v>
      </c>
      <c r="Y14" s="19" t="s">
        <v>62</v>
      </c>
      <c r="Z14" s="19" t="s">
        <v>62</v>
      </c>
      <c r="AA14" s="19" t="s">
        <v>62</v>
      </c>
      <c r="AB14" s="19" t="s">
        <v>62</v>
      </c>
      <c r="AC14" s="19" t="s">
        <v>62</v>
      </c>
      <c r="AD14" s="19" t="s">
        <v>62</v>
      </c>
      <c r="AE14" s="6">
        <v>-53</v>
      </c>
      <c r="AF14" s="6">
        <v>-165</v>
      </c>
      <c r="AG14" s="7">
        <v>-21</v>
      </c>
      <c r="AH14" s="7">
        <v>-794</v>
      </c>
      <c r="AI14" s="6">
        <v>-21</v>
      </c>
      <c r="AJ14" s="7">
        <v>-26</v>
      </c>
      <c r="AK14" s="7">
        <v>-23</v>
      </c>
      <c r="AL14" s="20" t="s">
        <v>124</v>
      </c>
      <c r="AM14" s="20" t="s">
        <v>124</v>
      </c>
      <c r="AN14" s="99" t="s">
        <v>124</v>
      </c>
      <c r="AO14" s="99" t="s">
        <v>124</v>
      </c>
      <c r="AP14" s="99" t="s">
        <v>124</v>
      </c>
      <c r="AQ14" s="99" t="s">
        <v>124</v>
      </c>
      <c r="AR14" s="99" t="s">
        <v>124</v>
      </c>
      <c r="AS14" s="99" t="s">
        <v>124</v>
      </c>
      <c r="AT14" s="99" t="s">
        <v>124</v>
      </c>
      <c r="AU14" s="99" t="s">
        <v>124</v>
      </c>
      <c r="AV14" s="20" t="s">
        <v>124</v>
      </c>
      <c r="AW14" s="20" t="s">
        <v>124</v>
      </c>
      <c r="AX14" s="20" t="s">
        <v>124</v>
      </c>
      <c r="AY14" s="20" t="s">
        <v>124</v>
      </c>
      <c r="AZ14" s="20" t="s">
        <v>124</v>
      </c>
      <c r="BA14" s="20" t="s">
        <v>124</v>
      </c>
      <c r="BB14" s="20" t="s">
        <v>124</v>
      </c>
      <c r="BC14" s="20" t="s">
        <v>124</v>
      </c>
      <c r="BD14" s="20" t="s">
        <v>124</v>
      </c>
      <c r="BE14" s="20" t="s">
        <v>124</v>
      </c>
    </row>
    <row r="15" spans="1:57">
      <c r="A15" s="8" t="s">
        <v>226</v>
      </c>
      <c r="B15" s="97" t="s">
        <v>62</v>
      </c>
      <c r="C15" s="97" t="s">
        <v>62</v>
      </c>
      <c r="D15" s="97" t="s">
        <v>62</v>
      </c>
      <c r="E15" s="97" t="s">
        <v>62</v>
      </c>
      <c r="F15" s="97" t="s">
        <v>62</v>
      </c>
      <c r="G15" s="97" t="s">
        <v>62</v>
      </c>
      <c r="H15" s="97" t="s">
        <v>62</v>
      </c>
      <c r="I15" s="97" t="s">
        <v>62</v>
      </c>
      <c r="J15" s="97" t="s">
        <v>62</v>
      </c>
      <c r="K15" s="97" t="s">
        <v>62</v>
      </c>
      <c r="L15" s="97" t="s">
        <v>62</v>
      </c>
      <c r="M15" s="97" t="s">
        <v>62</v>
      </c>
      <c r="N15" s="97" t="s">
        <v>62</v>
      </c>
      <c r="O15" s="97" t="s">
        <v>62</v>
      </c>
      <c r="P15" s="97" t="s">
        <v>62</v>
      </c>
      <c r="Q15" s="97" t="s">
        <v>62</v>
      </c>
      <c r="R15" s="97" t="s">
        <v>62</v>
      </c>
      <c r="S15" s="97" t="s">
        <v>62</v>
      </c>
      <c r="T15" s="97" t="s">
        <v>62</v>
      </c>
      <c r="U15" s="97" t="s">
        <v>62</v>
      </c>
      <c r="V15" s="97" t="s">
        <v>62</v>
      </c>
      <c r="W15" s="97" t="s">
        <v>62</v>
      </c>
      <c r="X15" s="97" t="s">
        <v>62</v>
      </c>
      <c r="Y15" s="97" t="s">
        <v>62</v>
      </c>
      <c r="Z15" s="97" t="s">
        <v>62</v>
      </c>
      <c r="AA15" s="97" t="s">
        <v>62</v>
      </c>
      <c r="AB15" s="97" t="s">
        <v>62</v>
      </c>
      <c r="AC15" s="97" t="s">
        <v>62</v>
      </c>
      <c r="AD15" s="97" t="s">
        <v>62</v>
      </c>
      <c r="AE15" s="8">
        <v>-65</v>
      </c>
      <c r="AF15" s="8">
        <v>-375</v>
      </c>
      <c r="AG15" s="9">
        <v>-4</v>
      </c>
      <c r="AH15" s="9">
        <v>-728</v>
      </c>
      <c r="AI15" s="8">
        <v>21</v>
      </c>
      <c r="AJ15" s="9">
        <v>-6</v>
      </c>
      <c r="AK15" s="9">
        <v>-4</v>
      </c>
      <c r="AL15" s="98" t="s">
        <v>124</v>
      </c>
      <c r="AM15" s="98" t="s">
        <v>124</v>
      </c>
      <c r="AN15" s="25" t="s">
        <v>124</v>
      </c>
      <c r="AO15" s="25" t="s">
        <v>124</v>
      </c>
      <c r="AP15" s="25" t="s">
        <v>124</v>
      </c>
      <c r="AQ15" s="25" t="s">
        <v>124</v>
      </c>
      <c r="AR15" s="25" t="s">
        <v>124</v>
      </c>
      <c r="AS15" s="25" t="s">
        <v>124</v>
      </c>
      <c r="AT15" s="25" t="s">
        <v>124</v>
      </c>
      <c r="AU15" s="25" t="s">
        <v>124</v>
      </c>
      <c r="AV15" s="98" t="s">
        <v>124</v>
      </c>
      <c r="AW15" s="98" t="s">
        <v>124</v>
      </c>
      <c r="AX15" s="98" t="s">
        <v>124</v>
      </c>
      <c r="AY15" s="98" t="s">
        <v>124</v>
      </c>
      <c r="AZ15" s="98" t="s">
        <v>124</v>
      </c>
      <c r="BA15" s="98" t="s">
        <v>124</v>
      </c>
      <c r="BB15" s="98" t="s">
        <v>124</v>
      </c>
      <c r="BC15" s="98" t="s">
        <v>124</v>
      </c>
      <c r="BD15" s="98" t="s">
        <v>124</v>
      </c>
      <c r="BE15" s="98" t="s">
        <v>124</v>
      </c>
    </row>
    <row r="16" spans="1:57">
      <c r="A16" s="10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10"/>
      <c r="AF16" s="10"/>
      <c r="AG16" s="11"/>
      <c r="AH16" s="11"/>
      <c r="AI16" s="10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57">
      <c r="A17" s="4" t="s">
        <v>67</v>
      </c>
      <c r="B17" s="12" t="s">
        <v>62</v>
      </c>
      <c r="C17" s="12" t="s">
        <v>62</v>
      </c>
      <c r="D17" s="12" t="s">
        <v>62</v>
      </c>
      <c r="E17" s="12" t="s">
        <v>62</v>
      </c>
      <c r="F17" s="12" t="s">
        <v>62</v>
      </c>
      <c r="G17" s="12" t="s">
        <v>62</v>
      </c>
      <c r="H17" s="12" t="s">
        <v>62</v>
      </c>
      <c r="I17" s="12" t="s">
        <v>62</v>
      </c>
      <c r="J17" s="12" t="s">
        <v>62</v>
      </c>
      <c r="K17" s="12" t="s">
        <v>62</v>
      </c>
      <c r="L17" s="12" t="s">
        <v>62</v>
      </c>
      <c r="M17" s="12" t="s">
        <v>62</v>
      </c>
      <c r="N17" s="12" t="s">
        <v>62</v>
      </c>
      <c r="O17" s="12" t="s">
        <v>62</v>
      </c>
      <c r="P17" s="12" t="s">
        <v>62</v>
      </c>
      <c r="Q17" s="12" t="s">
        <v>62</v>
      </c>
      <c r="R17" s="12" t="s">
        <v>62</v>
      </c>
      <c r="S17" s="12" t="s">
        <v>62</v>
      </c>
      <c r="T17" s="12" t="s">
        <v>62</v>
      </c>
      <c r="U17" s="12" t="s">
        <v>62</v>
      </c>
      <c r="V17" s="12" t="s">
        <v>62</v>
      </c>
      <c r="W17" s="12" t="s">
        <v>62</v>
      </c>
      <c r="X17" s="12" t="s">
        <v>62</v>
      </c>
      <c r="Y17" s="12" t="s">
        <v>62</v>
      </c>
      <c r="Z17" s="12" t="s">
        <v>62</v>
      </c>
      <c r="AA17" s="12" t="s">
        <v>62</v>
      </c>
      <c r="AB17" s="12" t="s">
        <v>62</v>
      </c>
      <c r="AC17" s="12" t="s">
        <v>62</v>
      </c>
      <c r="AD17" s="12" t="s">
        <v>62</v>
      </c>
      <c r="AE17" s="4">
        <v>0</v>
      </c>
      <c r="AF17" s="4">
        <v>1</v>
      </c>
      <c r="AG17" s="4">
        <v>-1</v>
      </c>
      <c r="AH17" s="4">
        <v>0</v>
      </c>
      <c r="AI17" s="4">
        <v>0</v>
      </c>
      <c r="AJ17" s="13" t="s">
        <v>62</v>
      </c>
      <c r="AK17" s="13" t="s">
        <v>62</v>
      </c>
      <c r="AL17" s="13" t="s">
        <v>124</v>
      </c>
      <c r="AM17" s="13" t="s">
        <v>124</v>
      </c>
      <c r="AN17" s="34" t="s">
        <v>124</v>
      </c>
      <c r="AO17" s="34" t="s">
        <v>124</v>
      </c>
      <c r="AP17" s="34" t="s">
        <v>124</v>
      </c>
      <c r="AQ17" s="34" t="s">
        <v>124</v>
      </c>
      <c r="AR17" s="34" t="s">
        <v>124</v>
      </c>
      <c r="AS17" s="34" t="s">
        <v>124</v>
      </c>
      <c r="AT17" s="34" t="s">
        <v>124</v>
      </c>
      <c r="AU17" s="34" t="s">
        <v>124</v>
      </c>
      <c r="AV17" s="13" t="s">
        <v>124</v>
      </c>
      <c r="AW17" s="13" t="s">
        <v>124</v>
      </c>
      <c r="AX17" s="13" t="s">
        <v>124</v>
      </c>
      <c r="AY17" s="13" t="s">
        <v>124</v>
      </c>
      <c r="AZ17" s="13" t="s">
        <v>124</v>
      </c>
      <c r="BA17" s="13" t="s">
        <v>124</v>
      </c>
      <c r="BB17" s="13" t="s">
        <v>124</v>
      </c>
      <c r="BC17" s="13" t="s">
        <v>124</v>
      </c>
      <c r="BD17" s="13" t="s">
        <v>124</v>
      </c>
      <c r="BE17" s="13" t="s">
        <v>124</v>
      </c>
    </row>
    <row r="18" spans="1:57">
      <c r="A18" s="6" t="s">
        <v>68</v>
      </c>
      <c r="B18" s="19" t="s">
        <v>62</v>
      </c>
      <c r="C18" s="19" t="s">
        <v>62</v>
      </c>
      <c r="D18" s="19" t="s">
        <v>62</v>
      </c>
      <c r="E18" s="19" t="s">
        <v>62</v>
      </c>
      <c r="F18" s="19" t="s">
        <v>62</v>
      </c>
      <c r="G18" s="19" t="s">
        <v>62</v>
      </c>
      <c r="H18" s="19" t="s">
        <v>62</v>
      </c>
      <c r="I18" s="19" t="s">
        <v>62</v>
      </c>
      <c r="J18" s="19" t="s">
        <v>62</v>
      </c>
      <c r="K18" s="19" t="s">
        <v>62</v>
      </c>
      <c r="L18" s="19" t="s">
        <v>62</v>
      </c>
      <c r="M18" s="19" t="s">
        <v>62</v>
      </c>
      <c r="N18" s="19" t="s">
        <v>62</v>
      </c>
      <c r="O18" s="19" t="s">
        <v>62</v>
      </c>
      <c r="P18" s="19" t="s">
        <v>62</v>
      </c>
      <c r="Q18" s="19" t="s">
        <v>62</v>
      </c>
      <c r="R18" s="19" t="s">
        <v>62</v>
      </c>
      <c r="S18" s="19" t="s">
        <v>62</v>
      </c>
      <c r="T18" s="19" t="s">
        <v>62</v>
      </c>
      <c r="U18" s="19" t="s">
        <v>62</v>
      </c>
      <c r="V18" s="19" t="s">
        <v>62</v>
      </c>
      <c r="W18" s="19" t="s">
        <v>62</v>
      </c>
      <c r="X18" s="19" t="s">
        <v>62</v>
      </c>
      <c r="Y18" s="19" t="s">
        <v>62</v>
      </c>
      <c r="Z18" s="19" t="s">
        <v>62</v>
      </c>
      <c r="AA18" s="19" t="s">
        <v>62</v>
      </c>
      <c r="AB18" s="19" t="s">
        <v>62</v>
      </c>
      <c r="AC18" s="19" t="s">
        <v>62</v>
      </c>
      <c r="AD18" s="19" t="s">
        <v>62</v>
      </c>
      <c r="AE18" s="6">
        <v>0</v>
      </c>
      <c r="AF18" s="6">
        <v>-1</v>
      </c>
      <c r="AG18" s="7">
        <v>0</v>
      </c>
      <c r="AH18" s="7">
        <v>0</v>
      </c>
      <c r="AI18" s="6">
        <v>-4</v>
      </c>
      <c r="AJ18" s="7">
        <v>-2</v>
      </c>
      <c r="AK18" s="7">
        <v>-2</v>
      </c>
      <c r="AL18" s="20" t="s">
        <v>124</v>
      </c>
      <c r="AM18" s="20" t="s">
        <v>124</v>
      </c>
      <c r="AN18" s="99" t="s">
        <v>124</v>
      </c>
      <c r="AO18" s="99" t="s">
        <v>124</v>
      </c>
      <c r="AP18" s="99" t="s">
        <v>124</v>
      </c>
      <c r="AQ18" s="99" t="s">
        <v>124</v>
      </c>
      <c r="AR18" s="99" t="s">
        <v>124</v>
      </c>
      <c r="AS18" s="99" t="s">
        <v>124</v>
      </c>
      <c r="AT18" s="99" t="s">
        <v>124</v>
      </c>
      <c r="AU18" s="99" t="s">
        <v>124</v>
      </c>
      <c r="AV18" s="20" t="s">
        <v>124</v>
      </c>
      <c r="AW18" s="20" t="s">
        <v>124</v>
      </c>
      <c r="AX18" s="20" t="s">
        <v>124</v>
      </c>
      <c r="AY18" s="20" t="s">
        <v>124</v>
      </c>
      <c r="AZ18" s="20" t="s">
        <v>124</v>
      </c>
      <c r="BA18" s="20" t="s">
        <v>124</v>
      </c>
      <c r="BB18" s="20" t="s">
        <v>124</v>
      </c>
      <c r="BC18" s="20" t="s">
        <v>124</v>
      </c>
      <c r="BD18" s="20" t="s">
        <v>124</v>
      </c>
      <c r="BE18" s="20" t="s">
        <v>124</v>
      </c>
    </row>
    <row r="19" spans="1:57">
      <c r="A19" s="8" t="s">
        <v>69</v>
      </c>
      <c r="B19" s="97" t="s">
        <v>62</v>
      </c>
      <c r="C19" s="97" t="s">
        <v>62</v>
      </c>
      <c r="D19" s="97" t="s">
        <v>62</v>
      </c>
      <c r="E19" s="97" t="s">
        <v>62</v>
      </c>
      <c r="F19" s="97" t="s">
        <v>62</v>
      </c>
      <c r="G19" s="97" t="s">
        <v>62</v>
      </c>
      <c r="H19" s="97" t="s">
        <v>62</v>
      </c>
      <c r="I19" s="97" t="s">
        <v>62</v>
      </c>
      <c r="J19" s="97" t="s">
        <v>62</v>
      </c>
      <c r="K19" s="97" t="s">
        <v>62</v>
      </c>
      <c r="L19" s="97" t="s">
        <v>62</v>
      </c>
      <c r="M19" s="97" t="s">
        <v>62</v>
      </c>
      <c r="N19" s="97" t="s">
        <v>62</v>
      </c>
      <c r="O19" s="97" t="s">
        <v>62</v>
      </c>
      <c r="P19" s="97" t="s">
        <v>62</v>
      </c>
      <c r="Q19" s="97" t="s">
        <v>62</v>
      </c>
      <c r="R19" s="97" t="s">
        <v>62</v>
      </c>
      <c r="S19" s="97" t="s">
        <v>62</v>
      </c>
      <c r="T19" s="97" t="s">
        <v>62</v>
      </c>
      <c r="U19" s="97" t="s">
        <v>62</v>
      </c>
      <c r="V19" s="97" t="s">
        <v>62</v>
      </c>
      <c r="W19" s="97" t="s">
        <v>62</v>
      </c>
      <c r="X19" s="97" t="s">
        <v>62</v>
      </c>
      <c r="Y19" s="97" t="s">
        <v>62</v>
      </c>
      <c r="Z19" s="97" t="s">
        <v>62</v>
      </c>
      <c r="AA19" s="97" t="s">
        <v>62</v>
      </c>
      <c r="AB19" s="97" t="s">
        <v>62</v>
      </c>
      <c r="AC19" s="97" t="s">
        <v>62</v>
      </c>
      <c r="AD19" s="97" t="s">
        <v>62</v>
      </c>
      <c r="AE19" s="8">
        <v>0</v>
      </c>
      <c r="AF19" s="8">
        <v>0</v>
      </c>
      <c r="AG19" s="9">
        <v>-1</v>
      </c>
      <c r="AH19" s="9">
        <v>0</v>
      </c>
      <c r="AI19" s="8">
        <v>-4</v>
      </c>
      <c r="AJ19" s="9">
        <v>-2</v>
      </c>
      <c r="AK19" s="9">
        <v>-2</v>
      </c>
      <c r="AL19" s="98" t="s">
        <v>124</v>
      </c>
      <c r="AM19" s="98" t="s">
        <v>124</v>
      </c>
      <c r="AN19" s="25" t="s">
        <v>124</v>
      </c>
      <c r="AO19" s="25" t="s">
        <v>124</v>
      </c>
      <c r="AP19" s="25" t="s">
        <v>124</v>
      </c>
      <c r="AQ19" s="25" t="s">
        <v>124</v>
      </c>
      <c r="AR19" s="25" t="s">
        <v>124</v>
      </c>
      <c r="AS19" s="25" t="s">
        <v>124</v>
      </c>
      <c r="AT19" s="25" t="s">
        <v>124</v>
      </c>
      <c r="AU19" s="25" t="s">
        <v>124</v>
      </c>
      <c r="AV19" s="98" t="s">
        <v>124</v>
      </c>
      <c r="AW19" s="98" t="s">
        <v>124</v>
      </c>
      <c r="AX19" s="98" t="s">
        <v>124</v>
      </c>
      <c r="AY19" s="98" t="s">
        <v>124</v>
      </c>
      <c r="AZ19" s="98" t="s">
        <v>124</v>
      </c>
      <c r="BA19" s="98" t="s">
        <v>124</v>
      </c>
      <c r="BB19" s="98" t="s">
        <v>124</v>
      </c>
      <c r="BC19" s="98" t="s">
        <v>124</v>
      </c>
      <c r="BD19" s="98" t="s">
        <v>124</v>
      </c>
      <c r="BE19" s="98" t="s">
        <v>124</v>
      </c>
    </row>
    <row r="20" spans="1:57">
      <c r="A20" s="2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2"/>
      <c r="AF20" s="2"/>
      <c r="AG20" s="17"/>
      <c r="AH20" s="17"/>
      <c r="AI20" s="2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28">
      <c r="A21" s="81" t="s">
        <v>227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97" t="s">
        <v>62</v>
      </c>
      <c r="I21" s="97" t="s">
        <v>62</v>
      </c>
      <c r="J21" s="97" t="s">
        <v>62</v>
      </c>
      <c r="K21" s="97" t="s">
        <v>62</v>
      </c>
      <c r="L21" s="97" t="s">
        <v>62</v>
      </c>
      <c r="M21" s="97" t="s">
        <v>62</v>
      </c>
      <c r="N21" s="97" t="s">
        <v>62</v>
      </c>
      <c r="O21" s="97" t="s">
        <v>62</v>
      </c>
      <c r="P21" s="97" t="s">
        <v>62</v>
      </c>
      <c r="Q21" s="97" t="s">
        <v>62</v>
      </c>
      <c r="R21" s="97" t="s">
        <v>62</v>
      </c>
      <c r="S21" s="97" t="s">
        <v>62</v>
      </c>
      <c r="T21" s="97" t="s">
        <v>62</v>
      </c>
      <c r="U21" s="97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  <c r="AA21" s="97" t="s">
        <v>62</v>
      </c>
      <c r="AB21" s="97" t="s">
        <v>62</v>
      </c>
      <c r="AC21" s="97" t="s">
        <v>62</v>
      </c>
      <c r="AD21" s="97" t="s">
        <v>62</v>
      </c>
      <c r="AE21" s="8">
        <v>-65</v>
      </c>
      <c r="AF21" s="8">
        <v>-375</v>
      </c>
      <c r="AG21" s="9">
        <v>-5</v>
      </c>
      <c r="AH21" s="9">
        <v>-728</v>
      </c>
      <c r="AI21" s="8">
        <v>17</v>
      </c>
      <c r="AJ21" s="9">
        <v>-8</v>
      </c>
      <c r="AK21" s="9">
        <v>-6</v>
      </c>
      <c r="AL21" s="98" t="s">
        <v>124</v>
      </c>
      <c r="AM21" s="98" t="s">
        <v>124</v>
      </c>
      <c r="AN21" s="25" t="s">
        <v>124</v>
      </c>
      <c r="AO21" s="25" t="s">
        <v>124</v>
      </c>
      <c r="AP21" s="25" t="s">
        <v>124</v>
      </c>
      <c r="AQ21" s="25" t="s">
        <v>124</v>
      </c>
      <c r="AR21" s="25" t="s">
        <v>124</v>
      </c>
      <c r="AS21" s="25" t="s">
        <v>124</v>
      </c>
      <c r="AT21" s="25" t="s">
        <v>124</v>
      </c>
      <c r="AU21" s="25" t="s">
        <v>124</v>
      </c>
      <c r="AV21" s="98" t="s">
        <v>124</v>
      </c>
      <c r="AW21" s="98" t="s">
        <v>124</v>
      </c>
      <c r="AX21" s="98" t="s">
        <v>124</v>
      </c>
      <c r="AY21" s="98" t="s">
        <v>124</v>
      </c>
      <c r="AZ21" s="98" t="s">
        <v>124</v>
      </c>
      <c r="BA21" s="98" t="s">
        <v>124</v>
      </c>
      <c r="BB21" s="98" t="s">
        <v>124</v>
      </c>
      <c r="BC21" s="98" t="s">
        <v>124</v>
      </c>
      <c r="BD21" s="98" t="s">
        <v>124</v>
      </c>
      <c r="BE21" s="98" t="s">
        <v>124</v>
      </c>
    </row>
    <row r="22" spans="1:57">
      <c r="A22" s="6" t="s">
        <v>71</v>
      </c>
      <c r="B22" s="19" t="s">
        <v>62</v>
      </c>
      <c r="C22" s="19" t="s">
        <v>62</v>
      </c>
      <c r="D22" s="19" t="s">
        <v>62</v>
      </c>
      <c r="E22" s="19" t="s">
        <v>62</v>
      </c>
      <c r="F22" s="19" t="s">
        <v>62</v>
      </c>
      <c r="G22" s="19" t="s">
        <v>62</v>
      </c>
      <c r="H22" s="19" t="s">
        <v>62</v>
      </c>
      <c r="I22" s="19" t="s">
        <v>62</v>
      </c>
      <c r="J22" s="19" t="s">
        <v>62</v>
      </c>
      <c r="K22" s="19" t="s">
        <v>62</v>
      </c>
      <c r="L22" s="19" t="s">
        <v>62</v>
      </c>
      <c r="M22" s="19" t="s">
        <v>62</v>
      </c>
      <c r="N22" s="19" t="s">
        <v>62</v>
      </c>
      <c r="O22" s="19" t="s">
        <v>62</v>
      </c>
      <c r="P22" s="19" t="s">
        <v>62</v>
      </c>
      <c r="Q22" s="19" t="s">
        <v>62</v>
      </c>
      <c r="R22" s="19" t="s">
        <v>62</v>
      </c>
      <c r="S22" s="19" t="s">
        <v>62</v>
      </c>
      <c r="T22" s="19" t="s">
        <v>62</v>
      </c>
      <c r="U22" s="19" t="s">
        <v>62</v>
      </c>
      <c r="V22" s="19" t="s">
        <v>62</v>
      </c>
      <c r="W22" s="19" t="s">
        <v>62</v>
      </c>
      <c r="X22" s="19" t="s">
        <v>62</v>
      </c>
      <c r="Y22" s="19" t="s">
        <v>62</v>
      </c>
      <c r="Z22" s="19" t="s">
        <v>62</v>
      </c>
      <c r="AA22" s="19" t="s">
        <v>62</v>
      </c>
      <c r="AB22" s="19" t="s">
        <v>62</v>
      </c>
      <c r="AC22" s="19" t="s">
        <v>62</v>
      </c>
      <c r="AD22" s="19" t="s">
        <v>62</v>
      </c>
      <c r="AE22" s="6">
        <v>8</v>
      </c>
      <c r="AF22" s="6">
        <v>3</v>
      </c>
      <c r="AG22" s="7">
        <v>-2</v>
      </c>
      <c r="AH22" s="7">
        <v>186</v>
      </c>
      <c r="AI22" s="6">
        <v>-1</v>
      </c>
      <c r="AJ22" s="7">
        <v>0</v>
      </c>
      <c r="AK22" s="7">
        <v>2</v>
      </c>
      <c r="AL22" s="20" t="s">
        <v>124</v>
      </c>
      <c r="AM22" s="20" t="s">
        <v>124</v>
      </c>
      <c r="AN22" s="99" t="s">
        <v>124</v>
      </c>
      <c r="AO22" s="99" t="s">
        <v>124</v>
      </c>
      <c r="AP22" s="99" t="s">
        <v>124</v>
      </c>
      <c r="AQ22" s="99" t="s">
        <v>124</v>
      </c>
      <c r="AR22" s="99" t="s">
        <v>124</v>
      </c>
      <c r="AS22" s="99" t="s">
        <v>124</v>
      </c>
      <c r="AT22" s="99" t="s">
        <v>124</v>
      </c>
      <c r="AU22" s="99" t="s">
        <v>124</v>
      </c>
      <c r="AV22" s="20" t="s">
        <v>124</v>
      </c>
      <c r="AW22" s="20" t="s">
        <v>124</v>
      </c>
      <c r="AX22" s="20" t="s">
        <v>124</v>
      </c>
      <c r="AY22" s="20" t="s">
        <v>124</v>
      </c>
      <c r="AZ22" s="20" t="s">
        <v>124</v>
      </c>
      <c r="BA22" s="20" t="s">
        <v>124</v>
      </c>
      <c r="BB22" s="20" t="s">
        <v>124</v>
      </c>
      <c r="BC22" s="20" t="s">
        <v>124</v>
      </c>
      <c r="BD22" s="20" t="s">
        <v>124</v>
      </c>
      <c r="BE22" s="20" t="s">
        <v>124</v>
      </c>
    </row>
    <row r="23" spans="1:57" s="18" customFormat="1" ht="42">
      <c r="A23" s="81" t="s">
        <v>228</v>
      </c>
      <c r="B23" s="97" t="s">
        <v>62</v>
      </c>
      <c r="C23" s="97" t="s">
        <v>62</v>
      </c>
      <c r="D23" s="97" t="s">
        <v>62</v>
      </c>
      <c r="E23" s="97" t="s">
        <v>62</v>
      </c>
      <c r="F23" s="97" t="s">
        <v>62</v>
      </c>
      <c r="G23" s="97" t="s">
        <v>62</v>
      </c>
      <c r="H23" s="97" t="s">
        <v>62</v>
      </c>
      <c r="I23" s="97" t="s">
        <v>62</v>
      </c>
      <c r="J23" s="97" t="s">
        <v>62</v>
      </c>
      <c r="K23" s="97" t="s">
        <v>62</v>
      </c>
      <c r="L23" s="97" t="s">
        <v>62</v>
      </c>
      <c r="M23" s="97" t="s">
        <v>62</v>
      </c>
      <c r="N23" s="97" t="s">
        <v>62</v>
      </c>
      <c r="O23" s="97" t="s">
        <v>62</v>
      </c>
      <c r="P23" s="97" t="s">
        <v>62</v>
      </c>
      <c r="Q23" s="97" t="s">
        <v>62</v>
      </c>
      <c r="R23" s="97" t="s">
        <v>62</v>
      </c>
      <c r="S23" s="97" t="s">
        <v>62</v>
      </c>
      <c r="T23" s="97" t="s">
        <v>62</v>
      </c>
      <c r="U23" s="97" t="s">
        <v>62</v>
      </c>
      <c r="V23" s="97" t="s">
        <v>62</v>
      </c>
      <c r="W23" s="97" t="s">
        <v>62</v>
      </c>
      <c r="X23" s="97" t="s">
        <v>62</v>
      </c>
      <c r="Y23" s="97" t="s">
        <v>62</v>
      </c>
      <c r="Z23" s="97" t="s">
        <v>62</v>
      </c>
      <c r="AA23" s="97" t="s">
        <v>62</v>
      </c>
      <c r="AB23" s="97" t="s">
        <v>62</v>
      </c>
      <c r="AC23" s="97" t="s">
        <v>62</v>
      </c>
      <c r="AD23" s="97" t="s">
        <v>62</v>
      </c>
      <c r="AE23" s="8">
        <v>-57</v>
      </c>
      <c r="AF23" s="8">
        <v>-372</v>
      </c>
      <c r="AG23" s="9">
        <v>-7</v>
      </c>
      <c r="AH23" s="9">
        <v>-542</v>
      </c>
      <c r="AI23" s="8">
        <v>16</v>
      </c>
      <c r="AJ23" s="9">
        <v>-8</v>
      </c>
      <c r="AK23" s="9">
        <v>-4</v>
      </c>
      <c r="AL23" s="98" t="s">
        <v>124</v>
      </c>
      <c r="AM23" s="98" t="s">
        <v>124</v>
      </c>
      <c r="AN23" s="25" t="s">
        <v>124</v>
      </c>
      <c r="AO23" s="25" t="s">
        <v>124</v>
      </c>
      <c r="AP23" s="25" t="s">
        <v>124</v>
      </c>
      <c r="AQ23" s="25" t="s">
        <v>124</v>
      </c>
      <c r="AR23" s="25" t="s">
        <v>124</v>
      </c>
      <c r="AS23" s="25" t="s">
        <v>124</v>
      </c>
      <c r="AT23" s="25" t="s">
        <v>124</v>
      </c>
      <c r="AU23" s="25" t="s">
        <v>124</v>
      </c>
      <c r="AV23" s="98" t="s">
        <v>124</v>
      </c>
      <c r="AW23" s="98" t="s">
        <v>124</v>
      </c>
      <c r="AX23" s="98" t="s">
        <v>124</v>
      </c>
      <c r="AY23" s="98" t="s">
        <v>124</v>
      </c>
      <c r="AZ23" s="98" t="s">
        <v>124</v>
      </c>
      <c r="BA23" s="98" t="s">
        <v>124</v>
      </c>
      <c r="BB23" s="98" t="s">
        <v>124</v>
      </c>
      <c r="BC23" s="98" t="s">
        <v>124</v>
      </c>
      <c r="BD23" s="98" t="s">
        <v>124</v>
      </c>
      <c r="BE23" s="98" t="s">
        <v>124</v>
      </c>
    </row>
    <row r="24" spans="1:57">
      <c r="A24" s="8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8"/>
      <c r="AF24" s="8"/>
      <c r="AG24" s="9"/>
      <c r="AH24" s="9"/>
      <c r="AI24" s="8"/>
      <c r="AJ24" s="9"/>
      <c r="AK24" s="9"/>
      <c r="AL24" s="98"/>
      <c r="AM24" s="98"/>
      <c r="AN24" s="25"/>
      <c r="AO24" s="25"/>
      <c r="AP24" s="25"/>
      <c r="AQ24" s="25"/>
      <c r="AR24" s="25"/>
      <c r="AS24" s="25"/>
      <c r="AT24" s="25"/>
      <c r="AU24" s="25"/>
      <c r="AV24" s="98"/>
      <c r="AW24" s="98"/>
      <c r="AX24" s="98"/>
      <c r="AY24" s="98"/>
      <c r="AZ24" s="98"/>
      <c r="BA24" s="98"/>
      <c r="BB24" s="98"/>
      <c r="BC24" s="98"/>
      <c r="BD24" s="98"/>
      <c r="BE24" s="98"/>
    </row>
    <row r="25" spans="1:57" ht="28">
      <c r="A25" s="43" t="s">
        <v>229</v>
      </c>
      <c r="B25" s="71" t="s">
        <v>62</v>
      </c>
      <c r="C25" s="71" t="s">
        <v>62</v>
      </c>
      <c r="D25" s="71" t="s">
        <v>62</v>
      </c>
      <c r="E25" s="71" t="s">
        <v>62</v>
      </c>
      <c r="F25" s="71" t="s">
        <v>62</v>
      </c>
      <c r="G25" s="71" t="s">
        <v>62</v>
      </c>
      <c r="H25" s="71" t="s">
        <v>62</v>
      </c>
      <c r="I25" s="71" t="s">
        <v>62</v>
      </c>
      <c r="J25" s="71" t="s">
        <v>62</v>
      </c>
      <c r="K25" s="71" t="s">
        <v>62</v>
      </c>
      <c r="L25" s="71" t="s">
        <v>62</v>
      </c>
      <c r="M25" s="71" t="s">
        <v>62</v>
      </c>
      <c r="N25" s="71" t="s">
        <v>62</v>
      </c>
      <c r="O25" s="71" t="s">
        <v>62</v>
      </c>
      <c r="P25" s="71" t="s">
        <v>62</v>
      </c>
      <c r="Q25" s="71" t="s">
        <v>62</v>
      </c>
      <c r="R25" s="71" t="s">
        <v>62</v>
      </c>
      <c r="S25" s="71" t="s">
        <v>62</v>
      </c>
      <c r="T25" s="71" t="s">
        <v>62</v>
      </c>
      <c r="U25" s="71" t="s">
        <v>62</v>
      </c>
      <c r="V25" s="71" t="s">
        <v>62</v>
      </c>
      <c r="W25" s="71" t="s">
        <v>62</v>
      </c>
      <c r="X25" s="71" t="s">
        <v>62</v>
      </c>
      <c r="Y25" s="71" t="s">
        <v>62</v>
      </c>
      <c r="Z25" s="71" t="s">
        <v>62</v>
      </c>
      <c r="AA25" s="71" t="s">
        <v>62</v>
      </c>
      <c r="AB25" s="71" t="s">
        <v>62</v>
      </c>
      <c r="AC25" s="71" t="s">
        <v>62</v>
      </c>
      <c r="AD25" s="71" t="s">
        <v>62</v>
      </c>
      <c r="AE25" s="71">
        <v>102</v>
      </c>
      <c r="AF25" s="71" t="s">
        <v>62</v>
      </c>
      <c r="AG25" s="71" t="s">
        <v>62</v>
      </c>
      <c r="AH25" s="71" t="s">
        <v>62</v>
      </c>
      <c r="AI25" s="71" t="s">
        <v>62</v>
      </c>
      <c r="AJ25" s="71" t="s">
        <v>62</v>
      </c>
      <c r="AK25" s="71" t="s">
        <v>62</v>
      </c>
      <c r="AL25" s="20" t="s">
        <v>124</v>
      </c>
      <c r="AM25" s="20" t="s">
        <v>124</v>
      </c>
      <c r="AN25" s="99" t="s">
        <v>124</v>
      </c>
      <c r="AO25" s="99" t="s">
        <v>124</v>
      </c>
      <c r="AP25" s="99" t="s">
        <v>124</v>
      </c>
      <c r="AQ25" s="99" t="s">
        <v>124</v>
      </c>
      <c r="AR25" s="99" t="s">
        <v>124</v>
      </c>
      <c r="AS25" s="99" t="s">
        <v>124</v>
      </c>
      <c r="AT25" s="99" t="s">
        <v>124</v>
      </c>
      <c r="AU25" s="99" t="s">
        <v>124</v>
      </c>
      <c r="AV25" s="20" t="s">
        <v>124</v>
      </c>
      <c r="AW25" s="20" t="s">
        <v>124</v>
      </c>
      <c r="AX25" s="20" t="s">
        <v>124</v>
      </c>
      <c r="AY25" s="20" t="s">
        <v>124</v>
      </c>
      <c r="AZ25" s="20" t="s">
        <v>124</v>
      </c>
      <c r="BA25" s="20" t="s">
        <v>124</v>
      </c>
      <c r="BB25" s="20" t="s">
        <v>124</v>
      </c>
      <c r="BC25" s="20" t="s">
        <v>124</v>
      </c>
      <c r="BD25" s="20" t="s">
        <v>124</v>
      </c>
      <c r="BE25" s="20" t="s">
        <v>124</v>
      </c>
    </row>
    <row r="26" spans="1:57">
      <c r="A26" s="8" t="s">
        <v>73</v>
      </c>
      <c r="B26" s="97" t="s">
        <v>62</v>
      </c>
      <c r="C26" s="97" t="s">
        <v>62</v>
      </c>
      <c r="D26" s="97" t="s">
        <v>62</v>
      </c>
      <c r="E26" s="97" t="s">
        <v>62</v>
      </c>
      <c r="F26" s="97" t="s">
        <v>62</v>
      </c>
      <c r="G26" s="97" t="s">
        <v>62</v>
      </c>
      <c r="H26" s="97" t="s">
        <v>62</v>
      </c>
      <c r="I26" s="97" t="s">
        <v>62</v>
      </c>
      <c r="J26" s="97" t="s">
        <v>62</v>
      </c>
      <c r="K26" s="97" t="s">
        <v>62</v>
      </c>
      <c r="L26" s="97" t="s">
        <v>62</v>
      </c>
      <c r="M26" s="97" t="s">
        <v>62</v>
      </c>
      <c r="N26" s="97" t="s">
        <v>62</v>
      </c>
      <c r="O26" s="97" t="s">
        <v>62</v>
      </c>
      <c r="P26" s="97" t="s">
        <v>62</v>
      </c>
      <c r="Q26" s="97" t="s">
        <v>62</v>
      </c>
      <c r="R26" s="97" t="s">
        <v>62</v>
      </c>
      <c r="S26" s="97" t="s">
        <v>62</v>
      </c>
      <c r="T26" s="97" t="s">
        <v>62</v>
      </c>
      <c r="U26" s="97" t="s">
        <v>62</v>
      </c>
      <c r="V26" s="97" t="s">
        <v>62</v>
      </c>
      <c r="W26" s="97" t="s">
        <v>62</v>
      </c>
      <c r="X26" s="97" t="s">
        <v>62</v>
      </c>
      <c r="Y26" s="97" t="s">
        <v>62</v>
      </c>
      <c r="Z26" s="97" t="s">
        <v>62</v>
      </c>
      <c r="AA26" s="97" t="s">
        <v>62</v>
      </c>
      <c r="AB26" s="97" t="s">
        <v>62</v>
      </c>
      <c r="AC26" s="97" t="s">
        <v>62</v>
      </c>
      <c r="AD26" s="97" t="s">
        <v>62</v>
      </c>
      <c r="AE26" s="8">
        <v>45</v>
      </c>
      <c r="AF26" s="8">
        <v>-372</v>
      </c>
      <c r="AG26" s="8">
        <v>-7</v>
      </c>
      <c r="AH26" s="8">
        <v>-542</v>
      </c>
      <c r="AI26" s="8">
        <v>-16</v>
      </c>
      <c r="AJ26" s="8">
        <v>-8</v>
      </c>
      <c r="AK26" s="8">
        <v>-4</v>
      </c>
      <c r="AL26" s="8" t="s">
        <v>124</v>
      </c>
      <c r="AM26" s="8" t="s">
        <v>124</v>
      </c>
      <c r="AN26" s="8" t="s">
        <v>124</v>
      </c>
      <c r="AO26" s="8" t="s">
        <v>124</v>
      </c>
      <c r="AP26" s="8" t="s">
        <v>124</v>
      </c>
      <c r="AQ26" s="8" t="s">
        <v>124</v>
      </c>
      <c r="AR26" s="8" t="s">
        <v>124</v>
      </c>
      <c r="AS26" s="8" t="s">
        <v>124</v>
      </c>
      <c r="AT26" s="8" t="s">
        <v>124</v>
      </c>
      <c r="AU26" s="8" t="s">
        <v>124</v>
      </c>
      <c r="AV26" s="8" t="s">
        <v>124</v>
      </c>
      <c r="AW26" s="8" t="s">
        <v>124</v>
      </c>
      <c r="AX26" s="8" t="s">
        <v>124</v>
      </c>
      <c r="AY26" s="8" t="s">
        <v>124</v>
      </c>
      <c r="AZ26" s="8" t="s">
        <v>124</v>
      </c>
      <c r="BA26" s="8" t="s">
        <v>124</v>
      </c>
      <c r="BB26" s="8" t="s">
        <v>124</v>
      </c>
      <c r="BC26" s="8" t="s">
        <v>124</v>
      </c>
      <c r="BD26" s="8" t="s">
        <v>124</v>
      </c>
      <c r="BE26" s="8" t="s">
        <v>124</v>
      </c>
    </row>
  </sheetData>
  <sheetProtection selectLockedCells="1" selectUnlockedCells="1"/>
  <mergeCells count="1">
    <mergeCell ref="A1:BE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E6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7">
      <c r="A1" s="284" t="s">
        <v>230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</row>
    <row r="3" spans="1:57">
      <c r="A3" s="4" t="s">
        <v>231</v>
      </c>
      <c r="B3" s="12" t="s">
        <v>62</v>
      </c>
      <c r="C3" s="12" t="s">
        <v>62</v>
      </c>
      <c r="D3" s="12" t="s">
        <v>62</v>
      </c>
      <c r="E3" s="12" t="s">
        <v>62</v>
      </c>
      <c r="F3" s="12" t="s">
        <v>62</v>
      </c>
      <c r="G3" s="12" t="s">
        <v>62</v>
      </c>
      <c r="H3" s="12" t="s">
        <v>62</v>
      </c>
      <c r="I3" s="12" t="s">
        <v>62</v>
      </c>
      <c r="J3" s="12" t="s">
        <v>62</v>
      </c>
      <c r="K3" s="12" t="s">
        <v>62</v>
      </c>
      <c r="L3" s="12" t="s">
        <v>62</v>
      </c>
      <c r="M3" s="12" t="s">
        <v>62</v>
      </c>
      <c r="N3" s="12" t="s">
        <v>62</v>
      </c>
      <c r="O3" s="12" t="s">
        <v>62</v>
      </c>
      <c r="P3" s="12" t="s">
        <v>62</v>
      </c>
      <c r="Q3" s="12" t="s">
        <v>62</v>
      </c>
      <c r="R3" s="12" t="s">
        <v>62</v>
      </c>
      <c r="S3" s="12" t="s">
        <v>62</v>
      </c>
      <c r="T3" s="12" t="s">
        <v>62</v>
      </c>
      <c r="U3" s="12" t="s">
        <v>62</v>
      </c>
      <c r="V3" s="12" t="s">
        <v>62</v>
      </c>
      <c r="W3" s="12" t="s">
        <v>62</v>
      </c>
      <c r="X3" s="12" t="s">
        <v>62</v>
      </c>
      <c r="Y3" s="12" t="s">
        <v>62</v>
      </c>
      <c r="Z3" s="12" t="s">
        <v>62</v>
      </c>
      <c r="AA3" s="12" t="s">
        <v>62</v>
      </c>
      <c r="AB3" s="12" t="s">
        <v>62</v>
      </c>
      <c r="AC3" s="12" t="s">
        <v>62</v>
      </c>
      <c r="AD3" s="4">
        <v>-34</v>
      </c>
      <c r="AE3" s="4">
        <v>-95</v>
      </c>
      <c r="AF3" s="4">
        <v>-7</v>
      </c>
      <c r="AG3" s="5">
        <v>96</v>
      </c>
      <c r="AH3" s="5">
        <v>63</v>
      </c>
      <c r="AI3" s="5">
        <v>-29</v>
      </c>
      <c r="AJ3" s="5">
        <v>-15</v>
      </c>
      <c r="AK3" s="5">
        <v>122</v>
      </c>
      <c r="AL3" s="13" t="s">
        <v>124</v>
      </c>
      <c r="AM3" s="13" t="s">
        <v>124</v>
      </c>
      <c r="AN3" s="13" t="s">
        <v>124</v>
      </c>
      <c r="AO3" s="13" t="s">
        <v>124</v>
      </c>
      <c r="AP3" s="13" t="s">
        <v>124</v>
      </c>
      <c r="AQ3" s="13" t="s">
        <v>124</v>
      </c>
      <c r="AR3" s="13" t="s">
        <v>124</v>
      </c>
      <c r="AS3" s="13" t="s">
        <v>124</v>
      </c>
      <c r="AT3" s="13" t="s">
        <v>124</v>
      </c>
      <c r="AU3" s="13" t="s">
        <v>124</v>
      </c>
      <c r="AV3" s="13" t="s">
        <v>124</v>
      </c>
      <c r="AW3" s="13" t="s">
        <v>124</v>
      </c>
      <c r="AX3" s="13" t="s">
        <v>124</v>
      </c>
      <c r="AY3" s="13" t="s">
        <v>124</v>
      </c>
      <c r="AZ3" s="13" t="s">
        <v>124</v>
      </c>
      <c r="BA3" s="13" t="s">
        <v>124</v>
      </c>
      <c r="BB3" s="13" t="s">
        <v>124</v>
      </c>
      <c r="BC3" s="13" t="s">
        <v>124</v>
      </c>
      <c r="BD3" s="13" t="s">
        <v>124</v>
      </c>
      <c r="BE3" s="13" t="s">
        <v>124</v>
      </c>
    </row>
    <row r="4" spans="1:57">
      <c r="A4" s="4" t="s">
        <v>232</v>
      </c>
      <c r="B4" s="12" t="s">
        <v>62</v>
      </c>
      <c r="C4" s="12" t="s">
        <v>62</v>
      </c>
      <c r="D4" s="12" t="s">
        <v>62</v>
      </c>
      <c r="E4" s="12" t="s">
        <v>62</v>
      </c>
      <c r="F4" s="12" t="s">
        <v>62</v>
      </c>
      <c r="G4" s="12" t="s">
        <v>62</v>
      </c>
      <c r="H4" s="12" t="s">
        <v>62</v>
      </c>
      <c r="I4" s="12" t="s">
        <v>62</v>
      </c>
      <c r="J4" s="12" t="s">
        <v>62</v>
      </c>
      <c r="K4" s="12" t="s">
        <v>62</v>
      </c>
      <c r="L4" s="12" t="s">
        <v>62</v>
      </c>
      <c r="M4" s="12" t="s">
        <v>62</v>
      </c>
      <c r="N4" s="12" t="s">
        <v>62</v>
      </c>
      <c r="O4" s="12" t="s">
        <v>62</v>
      </c>
      <c r="P4" s="12" t="s">
        <v>62</v>
      </c>
      <c r="Q4" s="12" t="s">
        <v>62</v>
      </c>
      <c r="R4" s="12" t="s">
        <v>62</v>
      </c>
      <c r="S4" s="12" t="s">
        <v>62</v>
      </c>
      <c r="T4" s="12" t="s">
        <v>62</v>
      </c>
      <c r="U4" s="12" t="s">
        <v>62</v>
      </c>
      <c r="V4" s="12" t="s">
        <v>62</v>
      </c>
      <c r="W4" s="12" t="s">
        <v>62</v>
      </c>
      <c r="X4" s="12" t="s">
        <v>62</v>
      </c>
      <c r="Y4" s="12" t="s">
        <v>62</v>
      </c>
      <c r="Z4" s="12" t="s">
        <v>62</v>
      </c>
      <c r="AA4" s="12" t="s">
        <v>62</v>
      </c>
      <c r="AB4" s="12" t="s">
        <v>62</v>
      </c>
      <c r="AC4" s="12" t="s">
        <v>62</v>
      </c>
      <c r="AD4" s="4">
        <v>64</v>
      </c>
      <c r="AE4" s="4">
        <v>307</v>
      </c>
      <c r="AF4" s="4">
        <v>-7</v>
      </c>
      <c r="AG4" s="5">
        <v>-3</v>
      </c>
      <c r="AH4" s="5">
        <v>-11</v>
      </c>
      <c r="AI4" s="5">
        <v>-8</v>
      </c>
      <c r="AJ4" s="5">
        <v>-6</v>
      </c>
      <c r="AK4" s="5">
        <v>-5</v>
      </c>
      <c r="AL4" s="13" t="s">
        <v>124</v>
      </c>
      <c r="AM4" s="13" t="s">
        <v>124</v>
      </c>
      <c r="AN4" s="13" t="s">
        <v>124</v>
      </c>
      <c r="AO4" s="13" t="s">
        <v>124</v>
      </c>
      <c r="AP4" s="13" t="s">
        <v>124</v>
      </c>
      <c r="AQ4" s="13" t="s">
        <v>124</v>
      </c>
      <c r="AR4" s="13" t="s">
        <v>124</v>
      </c>
      <c r="AS4" s="13" t="s">
        <v>124</v>
      </c>
      <c r="AT4" s="13" t="s">
        <v>124</v>
      </c>
      <c r="AU4" s="13" t="s">
        <v>124</v>
      </c>
      <c r="AV4" s="13" t="s">
        <v>124</v>
      </c>
      <c r="AW4" s="13" t="s">
        <v>124</v>
      </c>
      <c r="AX4" s="13" t="s">
        <v>124</v>
      </c>
      <c r="AY4" s="13" t="s">
        <v>124</v>
      </c>
      <c r="AZ4" s="13" t="s">
        <v>124</v>
      </c>
      <c r="BA4" s="13" t="s">
        <v>124</v>
      </c>
      <c r="BB4" s="13" t="s">
        <v>124</v>
      </c>
      <c r="BC4" s="13" t="s">
        <v>124</v>
      </c>
      <c r="BD4" s="13" t="s">
        <v>124</v>
      </c>
      <c r="BE4" s="13" t="s">
        <v>124</v>
      </c>
    </row>
    <row r="5" spans="1:57">
      <c r="A5" s="6" t="s">
        <v>114</v>
      </c>
      <c r="B5" s="20" t="s">
        <v>62</v>
      </c>
      <c r="C5" s="20" t="s">
        <v>62</v>
      </c>
      <c r="D5" s="20" t="s">
        <v>62</v>
      </c>
      <c r="E5" s="20" t="s">
        <v>62</v>
      </c>
      <c r="F5" s="20" t="s">
        <v>62</v>
      </c>
      <c r="G5" s="20" t="s">
        <v>62</v>
      </c>
      <c r="H5" s="20" t="s">
        <v>62</v>
      </c>
      <c r="I5" s="20" t="s">
        <v>62</v>
      </c>
      <c r="J5" s="20" t="s">
        <v>62</v>
      </c>
      <c r="K5" s="20" t="s">
        <v>62</v>
      </c>
      <c r="L5" s="20" t="s">
        <v>62</v>
      </c>
      <c r="M5" s="20" t="s">
        <v>62</v>
      </c>
      <c r="N5" s="20" t="s">
        <v>62</v>
      </c>
      <c r="O5" s="20" t="s">
        <v>62</v>
      </c>
      <c r="P5" s="20" t="s">
        <v>62</v>
      </c>
      <c r="Q5" s="20" t="s">
        <v>62</v>
      </c>
      <c r="R5" s="20" t="s">
        <v>62</v>
      </c>
      <c r="S5" s="20" t="s">
        <v>62</v>
      </c>
      <c r="T5" s="20" t="s">
        <v>62</v>
      </c>
      <c r="U5" s="20" t="s">
        <v>62</v>
      </c>
      <c r="V5" s="20" t="s">
        <v>62</v>
      </c>
      <c r="W5" s="20" t="s">
        <v>62</v>
      </c>
      <c r="X5" s="20" t="s">
        <v>62</v>
      </c>
      <c r="Y5" s="20" t="s">
        <v>62</v>
      </c>
      <c r="Z5" s="20" t="s">
        <v>62</v>
      </c>
      <c r="AA5" s="20" t="s">
        <v>62</v>
      </c>
      <c r="AB5" s="20" t="s">
        <v>62</v>
      </c>
      <c r="AC5" s="20" t="s">
        <v>62</v>
      </c>
      <c r="AD5" s="20" t="s">
        <v>62</v>
      </c>
      <c r="AE5" s="20" t="s">
        <v>62</v>
      </c>
      <c r="AF5" s="20" t="s">
        <v>62</v>
      </c>
      <c r="AG5" s="20" t="s">
        <v>62</v>
      </c>
      <c r="AH5" s="20" t="s">
        <v>62</v>
      </c>
      <c r="AI5" s="20" t="s">
        <v>62</v>
      </c>
      <c r="AJ5" s="20" t="s">
        <v>62</v>
      </c>
      <c r="AK5" s="20" t="s">
        <v>62</v>
      </c>
      <c r="AL5" s="20" t="s">
        <v>124</v>
      </c>
      <c r="AM5" s="20" t="s">
        <v>124</v>
      </c>
      <c r="AN5" s="99" t="s">
        <v>124</v>
      </c>
      <c r="AO5" s="99" t="s">
        <v>124</v>
      </c>
      <c r="AP5" s="99" t="s">
        <v>124</v>
      </c>
      <c r="AQ5" s="99" t="s">
        <v>124</v>
      </c>
      <c r="AR5" s="99" t="s">
        <v>124</v>
      </c>
      <c r="AS5" s="99" t="s">
        <v>124</v>
      </c>
      <c r="AT5" s="99" t="s">
        <v>124</v>
      </c>
      <c r="AU5" s="99" t="s">
        <v>124</v>
      </c>
      <c r="AV5" s="20" t="s">
        <v>124</v>
      </c>
      <c r="AW5" s="20" t="s">
        <v>124</v>
      </c>
      <c r="AX5" s="20" t="s">
        <v>124</v>
      </c>
      <c r="AY5" s="20" t="s">
        <v>124</v>
      </c>
      <c r="AZ5" s="20" t="s">
        <v>124</v>
      </c>
      <c r="BA5" s="20" t="s">
        <v>124</v>
      </c>
      <c r="BB5" s="20" t="s">
        <v>124</v>
      </c>
      <c r="BC5" s="20" t="s">
        <v>124</v>
      </c>
      <c r="BD5" s="20" t="s">
        <v>124</v>
      </c>
      <c r="BE5" s="20" t="s">
        <v>124</v>
      </c>
    </row>
    <row r="6" spans="1:57">
      <c r="A6" s="8" t="s">
        <v>230</v>
      </c>
      <c r="B6" s="97" t="s">
        <v>62</v>
      </c>
      <c r="C6" s="97" t="s">
        <v>62</v>
      </c>
      <c r="D6" s="97" t="s">
        <v>62</v>
      </c>
      <c r="E6" s="97" t="s">
        <v>62</v>
      </c>
      <c r="F6" s="97" t="s">
        <v>62</v>
      </c>
      <c r="G6" s="97" t="s">
        <v>62</v>
      </c>
      <c r="H6" s="97" t="s">
        <v>62</v>
      </c>
      <c r="I6" s="97" t="s">
        <v>62</v>
      </c>
      <c r="J6" s="97" t="s">
        <v>62</v>
      </c>
      <c r="K6" s="97" t="s">
        <v>62</v>
      </c>
      <c r="L6" s="97" t="s">
        <v>62</v>
      </c>
      <c r="M6" s="97" t="s">
        <v>62</v>
      </c>
      <c r="N6" s="97" t="s">
        <v>62</v>
      </c>
      <c r="O6" s="97" t="s">
        <v>62</v>
      </c>
      <c r="P6" s="97" t="s">
        <v>62</v>
      </c>
      <c r="Q6" s="97" t="s">
        <v>62</v>
      </c>
      <c r="R6" s="97" t="s">
        <v>62</v>
      </c>
      <c r="S6" s="97" t="s">
        <v>62</v>
      </c>
      <c r="T6" s="97" t="s">
        <v>62</v>
      </c>
      <c r="U6" s="97" t="s">
        <v>62</v>
      </c>
      <c r="V6" s="97" t="s">
        <v>62</v>
      </c>
      <c r="W6" s="97" t="s">
        <v>62</v>
      </c>
      <c r="X6" s="97" t="s">
        <v>62</v>
      </c>
      <c r="Y6" s="97" t="s">
        <v>62</v>
      </c>
      <c r="Z6" s="97" t="s">
        <v>62</v>
      </c>
      <c r="AA6" s="97" t="s">
        <v>62</v>
      </c>
      <c r="AB6" s="97" t="s">
        <v>62</v>
      </c>
      <c r="AC6" s="97" t="s">
        <v>62</v>
      </c>
      <c r="AD6" s="8">
        <v>30</v>
      </c>
      <c r="AE6" s="8">
        <v>212</v>
      </c>
      <c r="AF6" s="8">
        <v>-14</v>
      </c>
      <c r="AG6" s="9">
        <v>93</v>
      </c>
      <c r="AH6" s="9">
        <v>52</v>
      </c>
      <c r="AI6" s="8">
        <v>-37</v>
      </c>
      <c r="AJ6" s="9">
        <v>-21</v>
      </c>
      <c r="AK6" s="9">
        <v>117</v>
      </c>
      <c r="AL6" s="98" t="s">
        <v>124</v>
      </c>
      <c r="AM6" s="98" t="s">
        <v>124</v>
      </c>
      <c r="AN6" s="98" t="s">
        <v>124</v>
      </c>
      <c r="AO6" s="98" t="s">
        <v>124</v>
      </c>
      <c r="AP6" s="98" t="s">
        <v>124</v>
      </c>
      <c r="AQ6" s="98" t="s">
        <v>124</v>
      </c>
      <c r="AR6" s="98" t="s">
        <v>124</v>
      </c>
      <c r="AS6" s="98" t="s">
        <v>124</v>
      </c>
      <c r="AT6" s="98" t="s">
        <v>124</v>
      </c>
      <c r="AU6" s="98" t="s">
        <v>124</v>
      </c>
      <c r="AV6" s="98" t="s">
        <v>124</v>
      </c>
      <c r="AW6" s="98" t="s">
        <v>124</v>
      </c>
      <c r="AX6" s="98" t="s">
        <v>124</v>
      </c>
      <c r="AY6" s="98" t="s">
        <v>124</v>
      </c>
      <c r="AZ6" s="98" t="s">
        <v>124</v>
      </c>
      <c r="BA6" s="98" t="s">
        <v>124</v>
      </c>
      <c r="BB6" s="98" t="s">
        <v>124</v>
      </c>
      <c r="BC6" s="98" t="s">
        <v>124</v>
      </c>
      <c r="BD6" s="98" t="s">
        <v>124</v>
      </c>
      <c r="BE6" s="98" t="s">
        <v>124</v>
      </c>
    </row>
  </sheetData>
  <sheetProtection selectLockedCells="1" selectUnlockedCells="1"/>
  <mergeCells count="1">
    <mergeCell ref="A1:BE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E31"/>
  <sheetViews>
    <sheetView showGridLines="0" zoomScaleNormal="10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7">
      <c r="A1" s="284" t="s">
        <v>233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</row>
    <row r="3" spans="1:57">
      <c r="A3" s="8" t="s">
        <v>58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4"/>
      <c r="AE3" s="4"/>
      <c r="AF3" s="4"/>
      <c r="AG3" s="5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</row>
    <row r="4" spans="1:57">
      <c r="A4" s="4" t="s">
        <v>137</v>
      </c>
      <c r="B4" s="13">
        <v>1631</v>
      </c>
      <c r="C4" s="13">
        <v>1588</v>
      </c>
      <c r="D4" s="13">
        <v>1487</v>
      </c>
      <c r="E4" s="13">
        <v>1513</v>
      </c>
      <c r="F4" s="13">
        <v>1621</v>
      </c>
      <c r="G4" s="13">
        <v>1620</v>
      </c>
      <c r="H4" s="13">
        <v>1464</v>
      </c>
      <c r="I4" s="13">
        <v>1448</v>
      </c>
      <c r="J4" s="13">
        <v>1424</v>
      </c>
      <c r="K4" s="13">
        <v>1372</v>
      </c>
      <c r="L4" s="13">
        <v>1213</v>
      </c>
      <c r="M4" s="13">
        <v>1160</v>
      </c>
      <c r="N4" s="13">
        <v>1284</v>
      </c>
      <c r="O4" s="13">
        <v>1204</v>
      </c>
      <c r="P4" s="13">
        <v>1097</v>
      </c>
      <c r="Q4" s="13">
        <v>1101</v>
      </c>
      <c r="R4" s="13">
        <v>1179</v>
      </c>
      <c r="S4" s="13">
        <v>1178</v>
      </c>
      <c r="T4" s="13">
        <v>1052</v>
      </c>
      <c r="U4" s="13">
        <v>1118</v>
      </c>
      <c r="V4" s="13">
        <v>1261</v>
      </c>
      <c r="W4" s="13">
        <v>1187</v>
      </c>
      <c r="X4" s="13">
        <v>1130</v>
      </c>
      <c r="Y4" s="13">
        <v>1131</v>
      </c>
      <c r="Z4" s="13">
        <v>1192</v>
      </c>
      <c r="AA4" s="13">
        <v>1124</v>
      </c>
      <c r="AB4" s="13">
        <v>1094</v>
      </c>
      <c r="AC4" s="13">
        <v>1089</v>
      </c>
      <c r="AD4" s="5">
        <v>1137</v>
      </c>
      <c r="AE4" s="5">
        <v>1036</v>
      </c>
      <c r="AF4" s="5">
        <v>1047</v>
      </c>
      <c r="AG4" s="5">
        <v>1036</v>
      </c>
      <c r="AH4" s="13" t="s">
        <v>124</v>
      </c>
      <c r="AI4" s="13" t="s">
        <v>124</v>
      </c>
      <c r="AJ4" s="13" t="s">
        <v>124</v>
      </c>
      <c r="AK4" s="13" t="s">
        <v>124</v>
      </c>
      <c r="AL4" s="13" t="s">
        <v>124</v>
      </c>
      <c r="AM4" s="13" t="s">
        <v>124</v>
      </c>
      <c r="AN4" s="13" t="s">
        <v>124</v>
      </c>
      <c r="AO4" s="13" t="s">
        <v>124</v>
      </c>
      <c r="AP4" s="13" t="s">
        <v>124</v>
      </c>
      <c r="AQ4" s="13" t="s">
        <v>124</v>
      </c>
      <c r="AR4" s="13" t="s">
        <v>124</v>
      </c>
      <c r="AS4" s="13" t="s">
        <v>124</v>
      </c>
      <c r="AT4" s="13" t="s">
        <v>124</v>
      </c>
      <c r="AU4" s="13" t="s">
        <v>124</v>
      </c>
      <c r="AV4" s="13" t="s">
        <v>124</v>
      </c>
      <c r="AW4" s="13" t="s">
        <v>124</v>
      </c>
      <c r="AX4" s="13" t="s">
        <v>124</v>
      </c>
      <c r="AY4" s="13" t="s">
        <v>124</v>
      </c>
      <c r="AZ4" s="13" t="s">
        <v>124</v>
      </c>
      <c r="BA4" s="13" t="s">
        <v>124</v>
      </c>
      <c r="BB4" s="13" t="s">
        <v>124</v>
      </c>
      <c r="BC4" s="13" t="s">
        <v>124</v>
      </c>
      <c r="BD4" s="13" t="s">
        <v>124</v>
      </c>
      <c r="BE4" s="13" t="s">
        <v>124</v>
      </c>
    </row>
    <row r="5" spans="1:57">
      <c r="A5" s="6" t="s">
        <v>139</v>
      </c>
      <c r="B5" s="20">
        <v>654</v>
      </c>
      <c r="C5" s="20">
        <v>608</v>
      </c>
      <c r="D5" s="20">
        <v>551</v>
      </c>
      <c r="E5" s="20">
        <v>581</v>
      </c>
      <c r="F5" s="20">
        <v>561</v>
      </c>
      <c r="G5" s="20">
        <v>528</v>
      </c>
      <c r="H5" s="20">
        <v>534</v>
      </c>
      <c r="I5" s="20">
        <v>525</v>
      </c>
      <c r="J5" s="20">
        <v>481</v>
      </c>
      <c r="K5" s="20">
        <v>426</v>
      </c>
      <c r="L5" s="20">
        <v>413</v>
      </c>
      <c r="M5" s="20">
        <v>380</v>
      </c>
      <c r="N5" s="20">
        <v>378</v>
      </c>
      <c r="O5" s="20">
        <v>362</v>
      </c>
      <c r="P5" s="20">
        <v>323</v>
      </c>
      <c r="Q5" s="20">
        <v>297</v>
      </c>
      <c r="R5" s="20">
        <v>287</v>
      </c>
      <c r="S5" s="20">
        <v>296</v>
      </c>
      <c r="T5" s="20">
        <v>185</v>
      </c>
      <c r="U5" s="20">
        <v>400</v>
      </c>
      <c r="V5" s="20">
        <v>461</v>
      </c>
      <c r="W5" s="20">
        <v>442</v>
      </c>
      <c r="X5" s="20">
        <v>453</v>
      </c>
      <c r="Y5" s="20">
        <v>428</v>
      </c>
      <c r="Z5" s="20">
        <v>454</v>
      </c>
      <c r="AA5" s="20">
        <v>414</v>
      </c>
      <c r="AB5" s="20">
        <v>378</v>
      </c>
      <c r="AC5" s="20">
        <v>473</v>
      </c>
      <c r="AD5" s="20">
        <v>506</v>
      </c>
      <c r="AE5" s="20">
        <v>469</v>
      </c>
      <c r="AF5" s="20">
        <v>367</v>
      </c>
      <c r="AG5" s="20">
        <v>186</v>
      </c>
      <c r="AH5" s="20" t="s">
        <v>124</v>
      </c>
      <c r="AI5" s="20" t="s">
        <v>124</v>
      </c>
      <c r="AJ5" s="20" t="s">
        <v>124</v>
      </c>
      <c r="AK5" s="20" t="s">
        <v>124</v>
      </c>
      <c r="AL5" s="20" t="s">
        <v>124</v>
      </c>
      <c r="AM5" s="20" t="s">
        <v>124</v>
      </c>
      <c r="AN5" s="99" t="s">
        <v>124</v>
      </c>
      <c r="AO5" s="99" t="s">
        <v>124</v>
      </c>
      <c r="AP5" s="99" t="s">
        <v>124</v>
      </c>
      <c r="AQ5" s="99" t="s">
        <v>124</v>
      </c>
      <c r="AR5" s="99" t="s">
        <v>124</v>
      </c>
      <c r="AS5" s="99" t="s">
        <v>124</v>
      </c>
      <c r="AT5" s="99" t="s">
        <v>124</v>
      </c>
      <c r="AU5" s="99" t="s">
        <v>124</v>
      </c>
      <c r="AV5" s="20" t="s">
        <v>124</v>
      </c>
      <c r="AW5" s="20" t="s">
        <v>124</v>
      </c>
      <c r="AX5" s="20" t="s">
        <v>124</v>
      </c>
      <c r="AY5" s="20" t="s">
        <v>124</v>
      </c>
      <c r="AZ5" s="20" t="s">
        <v>124</v>
      </c>
      <c r="BA5" s="20" t="s">
        <v>124</v>
      </c>
      <c r="BB5" s="20" t="s">
        <v>124</v>
      </c>
      <c r="BC5" s="20" t="s">
        <v>124</v>
      </c>
      <c r="BD5" s="20" t="s">
        <v>124</v>
      </c>
      <c r="BE5" s="20" t="s">
        <v>124</v>
      </c>
    </row>
    <row r="6" spans="1:57">
      <c r="A6" s="8" t="s">
        <v>180</v>
      </c>
      <c r="B6" s="98">
        <v>2285</v>
      </c>
      <c r="C6" s="98">
        <v>2196</v>
      </c>
      <c r="D6" s="98">
        <v>2038</v>
      </c>
      <c r="E6" s="98">
        <v>2094</v>
      </c>
      <c r="F6" s="98">
        <v>2182</v>
      </c>
      <c r="G6" s="98">
        <v>2148</v>
      </c>
      <c r="H6" s="98">
        <v>1998</v>
      </c>
      <c r="I6" s="98">
        <v>1973</v>
      </c>
      <c r="J6" s="98">
        <v>1905</v>
      </c>
      <c r="K6" s="98">
        <v>1798</v>
      </c>
      <c r="L6" s="98">
        <v>1626</v>
      </c>
      <c r="M6" s="98">
        <v>1540</v>
      </c>
      <c r="N6" s="98">
        <v>1662</v>
      </c>
      <c r="O6" s="98">
        <v>1566</v>
      </c>
      <c r="P6" s="98">
        <v>1420</v>
      </c>
      <c r="Q6" s="98">
        <v>1398</v>
      </c>
      <c r="R6" s="98">
        <v>1466</v>
      </c>
      <c r="S6" s="98">
        <v>1474</v>
      </c>
      <c r="T6" s="98">
        <v>1237</v>
      </c>
      <c r="U6" s="98">
        <v>1518</v>
      </c>
      <c r="V6" s="98">
        <v>1722</v>
      </c>
      <c r="W6" s="98">
        <v>1629</v>
      </c>
      <c r="X6" s="98">
        <v>1583</v>
      </c>
      <c r="Y6" s="98">
        <v>1559</v>
      </c>
      <c r="Z6" s="98">
        <v>1646</v>
      </c>
      <c r="AA6" s="98">
        <v>1538</v>
      </c>
      <c r="AB6" s="98">
        <v>1472</v>
      </c>
      <c r="AC6" s="98">
        <v>1562</v>
      </c>
      <c r="AD6" s="9">
        <v>1643</v>
      </c>
      <c r="AE6" s="9">
        <v>1505</v>
      </c>
      <c r="AF6" s="9">
        <v>1414</v>
      </c>
      <c r="AG6" s="9">
        <v>1222</v>
      </c>
      <c r="AH6" s="98" t="s">
        <v>124</v>
      </c>
      <c r="AI6" s="98" t="s">
        <v>124</v>
      </c>
      <c r="AJ6" s="98" t="s">
        <v>124</v>
      </c>
      <c r="AK6" s="98" t="s">
        <v>124</v>
      </c>
      <c r="AL6" s="98" t="s">
        <v>124</v>
      </c>
      <c r="AM6" s="98" t="s">
        <v>124</v>
      </c>
      <c r="AN6" s="98" t="s">
        <v>124</v>
      </c>
      <c r="AO6" s="98" t="s">
        <v>124</v>
      </c>
      <c r="AP6" s="98" t="s">
        <v>124</v>
      </c>
      <c r="AQ6" s="98" t="s">
        <v>124</v>
      </c>
      <c r="AR6" s="98" t="s">
        <v>124</v>
      </c>
      <c r="AS6" s="98" t="s">
        <v>124</v>
      </c>
      <c r="AT6" s="98" t="s">
        <v>124</v>
      </c>
      <c r="AU6" s="98" t="s">
        <v>124</v>
      </c>
      <c r="AV6" s="98" t="s">
        <v>124</v>
      </c>
      <c r="AW6" s="98" t="s">
        <v>124</v>
      </c>
      <c r="AX6" s="98" t="s">
        <v>124</v>
      </c>
      <c r="AY6" s="98" t="s">
        <v>124</v>
      </c>
      <c r="AZ6" s="98" t="s">
        <v>124</v>
      </c>
      <c r="BA6" s="98" t="s">
        <v>124</v>
      </c>
      <c r="BB6" s="98" t="s">
        <v>124</v>
      </c>
      <c r="BC6" s="98" t="s">
        <v>124</v>
      </c>
      <c r="BD6" s="98" t="s">
        <v>124</v>
      </c>
      <c r="BE6" s="98" t="s">
        <v>124</v>
      </c>
    </row>
    <row r="8" spans="1:57">
      <c r="A8" s="8" t="s">
        <v>234</v>
      </c>
    </row>
    <row r="9" spans="1:57">
      <c r="A9" s="8" t="s">
        <v>58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4"/>
      <c r="AE9" s="4"/>
      <c r="AF9" s="4"/>
      <c r="AG9" s="5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</row>
    <row r="10" spans="1:57">
      <c r="A10" s="21" t="s">
        <v>235</v>
      </c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8"/>
    </row>
    <row r="11" spans="1:57">
      <c r="A11" s="4" t="s">
        <v>236</v>
      </c>
      <c r="B11" s="13">
        <v>62</v>
      </c>
      <c r="C11" s="13">
        <v>62</v>
      </c>
      <c r="D11" s="13">
        <v>63</v>
      </c>
      <c r="E11" s="13">
        <v>62</v>
      </c>
      <c r="F11" s="13">
        <v>63</v>
      </c>
      <c r="G11" s="13">
        <v>62</v>
      </c>
      <c r="H11" s="13">
        <v>63</v>
      </c>
      <c r="I11" s="13">
        <v>61</v>
      </c>
      <c r="J11" s="13">
        <v>63</v>
      </c>
      <c r="K11" s="13">
        <v>60</v>
      </c>
      <c r="L11" s="13">
        <v>61</v>
      </c>
      <c r="M11" s="13">
        <v>61</v>
      </c>
      <c r="N11" s="13">
        <v>62</v>
      </c>
      <c r="O11" s="13">
        <v>61</v>
      </c>
      <c r="P11" s="13">
        <v>61</v>
      </c>
      <c r="Q11" s="13">
        <v>59</v>
      </c>
      <c r="R11" s="13">
        <v>60</v>
      </c>
      <c r="S11" s="13">
        <v>58</v>
      </c>
      <c r="T11" s="13">
        <v>58</v>
      </c>
      <c r="U11" s="13">
        <v>59</v>
      </c>
      <c r="V11" s="13">
        <v>60</v>
      </c>
      <c r="W11" s="13">
        <v>59</v>
      </c>
      <c r="X11" s="13">
        <v>59</v>
      </c>
      <c r="Y11" s="13">
        <v>59</v>
      </c>
      <c r="Z11" s="13">
        <v>59</v>
      </c>
      <c r="AA11" s="13">
        <v>58</v>
      </c>
      <c r="AB11" s="13">
        <v>57</v>
      </c>
      <c r="AC11" s="13">
        <v>59</v>
      </c>
      <c r="AD11" s="13">
        <v>60</v>
      </c>
      <c r="AE11" s="13">
        <v>58</v>
      </c>
      <c r="AF11" s="13">
        <v>58</v>
      </c>
      <c r="AG11" s="13">
        <v>56</v>
      </c>
      <c r="AH11" s="13" t="s">
        <v>124</v>
      </c>
      <c r="AI11" s="13" t="s">
        <v>124</v>
      </c>
      <c r="AJ11" s="13" t="s">
        <v>124</v>
      </c>
      <c r="AK11" s="13" t="s">
        <v>124</v>
      </c>
      <c r="AL11" s="13" t="s">
        <v>124</v>
      </c>
      <c r="AM11" s="13" t="s">
        <v>124</v>
      </c>
      <c r="AN11" s="13" t="s">
        <v>124</v>
      </c>
      <c r="AO11" s="13" t="s">
        <v>124</v>
      </c>
      <c r="AP11" s="13" t="s">
        <v>124</v>
      </c>
      <c r="AQ11" s="13" t="s">
        <v>124</v>
      </c>
      <c r="AR11" s="13" t="s">
        <v>124</v>
      </c>
      <c r="AS11" s="13" t="s">
        <v>124</v>
      </c>
      <c r="AT11" s="13" t="s">
        <v>124</v>
      </c>
      <c r="AU11" s="13" t="s">
        <v>124</v>
      </c>
      <c r="AV11" s="13" t="s">
        <v>124</v>
      </c>
      <c r="AW11" s="13" t="s">
        <v>124</v>
      </c>
      <c r="AX11" s="13" t="s">
        <v>124</v>
      </c>
      <c r="AY11" s="13" t="s">
        <v>124</v>
      </c>
      <c r="AZ11" s="13" t="s">
        <v>124</v>
      </c>
      <c r="BA11" s="13" t="s">
        <v>124</v>
      </c>
      <c r="BB11" s="13" t="s">
        <v>124</v>
      </c>
      <c r="BC11" s="13" t="s">
        <v>124</v>
      </c>
      <c r="BD11" s="13" t="s">
        <v>124</v>
      </c>
      <c r="BE11" s="13" t="s">
        <v>124</v>
      </c>
    </row>
    <row r="12" spans="1:57">
      <c r="A12" s="4" t="s">
        <v>237</v>
      </c>
      <c r="B12" s="13">
        <v>23</v>
      </c>
      <c r="C12" s="13">
        <v>21</v>
      </c>
      <c r="D12" s="13">
        <v>19</v>
      </c>
      <c r="E12" s="13">
        <v>20</v>
      </c>
      <c r="F12" s="13">
        <v>20</v>
      </c>
      <c r="G12" s="13">
        <v>19</v>
      </c>
      <c r="H12" s="13">
        <v>19</v>
      </c>
      <c r="I12" s="13">
        <v>19</v>
      </c>
      <c r="J12" s="13">
        <v>18</v>
      </c>
      <c r="K12" s="13">
        <v>19</v>
      </c>
      <c r="L12" s="13">
        <v>19</v>
      </c>
      <c r="M12" s="13">
        <v>20</v>
      </c>
      <c r="N12" s="13">
        <v>18</v>
      </c>
      <c r="O12" s="13">
        <v>19</v>
      </c>
      <c r="P12" s="13">
        <v>17</v>
      </c>
      <c r="Q12" s="13">
        <v>20</v>
      </c>
      <c r="R12" s="13">
        <v>18</v>
      </c>
      <c r="S12" s="13">
        <v>18</v>
      </c>
      <c r="T12" s="13">
        <v>18</v>
      </c>
      <c r="U12" s="13">
        <v>17</v>
      </c>
      <c r="V12" s="13">
        <v>17</v>
      </c>
      <c r="W12" s="13">
        <v>17</v>
      </c>
      <c r="X12" s="13">
        <v>17</v>
      </c>
      <c r="Y12" s="13">
        <v>18</v>
      </c>
      <c r="Z12" s="13">
        <v>19</v>
      </c>
      <c r="AA12" s="13">
        <v>18</v>
      </c>
      <c r="AB12" s="13">
        <v>17</v>
      </c>
      <c r="AC12" s="13">
        <v>18</v>
      </c>
      <c r="AD12" s="13">
        <v>16</v>
      </c>
      <c r="AE12" s="13">
        <v>18</v>
      </c>
      <c r="AF12" s="13">
        <v>16</v>
      </c>
      <c r="AG12" s="13">
        <v>18</v>
      </c>
      <c r="AH12" s="13" t="s">
        <v>124</v>
      </c>
      <c r="AI12" s="13" t="s">
        <v>124</v>
      </c>
      <c r="AJ12" s="13" t="s">
        <v>124</v>
      </c>
      <c r="AK12" s="13" t="s">
        <v>124</v>
      </c>
      <c r="AL12" s="13" t="s">
        <v>124</v>
      </c>
      <c r="AM12" s="13" t="s">
        <v>124</v>
      </c>
      <c r="AN12" s="13" t="s">
        <v>124</v>
      </c>
      <c r="AO12" s="13" t="s">
        <v>124</v>
      </c>
      <c r="AP12" s="13" t="s">
        <v>124</v>
      </c>
      <c r="AQ12" s="13" t="s">
        <v>124</v>
      </c>
      <c r="AR12" s="13" t="s">
        <v>124</v>
      </c>
      <c r="AS12" s="13" t="s">
        <v>124</v>
      </c>
      <c r="AT12" s="13" t="s">
        <v>124</v>
      </c>
      <c r="AU12" s="13" t="s">
        <v>124</v>
      </c>
      <c r="AV12" s="13" t="s">
        <v>124</v>
      </c>
      <c r="AW12" s="13" t="s">
        <v>124</v>
      </c>
      <c r="AX12" s="13" t="s">
        <v>124</v>
      </c>
      <c r="AY12" s="13" t="s">
        <v>124</v>
      </c>
      <c r="AZ12" s="13" t="s">
        <v>124</v>
      </c>
      <c r="BA12" s="13" t="s">
        <v>124</v>
      </c>
      <c r="BB12" s="13" t="s">
        <v>124</v>
      </c>
      <c r="BC12" s="13" t="s">
        <v>124</v>
      </c>
      <c r="BD12" s="13" t="s">
        <v>124</v>
      </c>
      <c r="BE12" s="13" t="s">
        <v>124</v>
      </c>
    </row>
    <row r="13" spans="1:57">
      <c r="A13" s="4" t="s">
        <v>238</v>
      </c>
      <c r="B13" s="13">
        <v>9</v>
      </c>
      <c r="C13" s="13">
        <v>9</v>
      </c>
      <c r="D13" s="13">
        <v>9</v>
      </c>
      <c r="E13" s="13">
        <v>9</v>
      </c>
      <c r="F13" s="13">
        <v>9</v>
      </c>
      <c r="G13" s="13">
        <v>10</v>
      </c>
      <c r="H13" s="13">
        <v>9</v>
      </c>
      <c r="I13" s="13">
        <v>11</v>
      </c>
      <c r="J13" s="13">
        <v>10</v>
      </c>
      <c r="K13" s="13">
        <v>10</v>
      </c>
      <c r="L13" s="13">
        <v>10</v>
      </c>
      <c r="M13" s="13">
        <v>10</v>
      </c>
      <c r="N13" s="13">
        <v>10</v>
      </c>
      <c r="O13" s="13">
        <v>10</v>
      </c>
      <c r="P13" s="13">
        <v>11</v>
      </c>
      <c r="Q13" s="13">
        <v>11</v>
      </c>
      <c r="R13" s="13">
        <v>12</v>
      </c>
      <c r="S13" s="13">
        <v>12</v>
      </c>
      <c r="T13" s="13">
        <v>12</v>
      </c>
      <c r="U13" s="13">
        <v>12</v>
      </c>
      <c r="V13" s="13">
        <v>12</v>
      </c>
      <c r="W13" s="13">
        <v>12</v>
      </c>
      <c r="X13" s="13">
        <v>12</v>
      </c>
      <c r="Y13" s="13">
        <v>12</v>
      </c>
      <c r="Z13" s="13">
        <v>11</v>
      </c>
      <c r="AA13" s="13">
        <v>12</v>
      </c>
      <c r="AB13" s="13">
        <v>13</v>
      </c>
      <c r="AC13" s="13">
        <v>12</v>
      </c>
      <c r="AD13" s="13">
        <v>11</v>
      </c>
      <c r="AE13" s="13">
        <v>12</v>
      </c>
      <c r="AF13" s="13">
        <v>12</v>
      </c>
      <c r="AG13" s="13">
        <v>14</v>
      </c>
      <c r="AH13" s="13" t="s">
        <v>124</v>
      </c>
      <c r="AI13" s="13" t="s">
        <v>124</v>
      </c>
      <c r="AJ13" s="13" t="s">
        <v>124</v>
      </c>
      <c r="AK13" s="13" t="s">
        <v>124</v>
      </c>
      <c r="AL13" s="13" t="s">
        <v>124</v>
      </c>
      <c r="AM13" s="13" t="s">
        <v>124</v>
      </c>
      <c r="AN13" s="13" t="s">
        <v>124</v>
      </c>
      <c r="AO13" s="13" t="s">
        <v>124</v>
      </c>
      <c r="AP13" s="13" t="s">
        <v>124</v>
      </c>
      <c r="AQ13" s="13" t="s">
        <v>124</v>
      </c>
      <c r="AR13" s="13" t="s">
        <v>124</v>
      </c>
      <c r="AS13" s="13" t="s">
        <v>124</v>
      </c>
      <c r="AT13" s="13" t="s">
        <v>124</v>
      </c>
      <c r="AU13" s="13" t="s">
        <v>124</v>
      </c>
      <c r="AV13" s="13" t="s">
        <v>124</v>
      </c>
      <c r="AW13" s="13" t="s">
        <v>124</v>
      </c>
      <c r="AX13" s="13" t="s">
        <v>124</v>
      </c>
      <c r="AY13" s="13" t="s">
        <v>124</v>
      </c>
      <c r="AZ13" s="13" t="s">
        <v>124</v>
      </c>
      <c r="BA13" s="13" t="s">
        <v>124</v>
      </c>
      <c r="BB13" s="13" t="s">
        <v>124</v>
      </c>
      <c r="BC13" s="13" t="s">
        <v>124</v>
      </c>
      <c r="BD13" s="13" t="s">
        <v>124</v>
      </c>
      <c r="BE13" s="13" t="s">
        <v>124</v>
      </c>
    </row>
    <row r="14" spans="1:57">
      <c r="A14" s="4" t="s">
        <v>239</v>
      </c>
      <c r="B14" s="13">
        <v>4</v>
      </c>
      <c r="C14" s="13">
        <v>5</v>
      </c>
      <c r="D14" s="13">
        <v>5</v>
      </c>
      <c r="E14" s="13">
        <v>5</v>
      </c>
      <c r="F14" s="13">
        <v>4</v>
      </c>
      <c r="G14" s="13">
        <v>5</v>
      </c>
      <c r="H14" s="13">
        <v>5</v>
      </c>
      <c r="I14" s="13">
        <v>5</v>
      </c>
      <c r="J14" s="13">
        <v>5</v>
      </c>
      <c r="K14" s="13">
        <v>6</v>
      </c>
      <c r="L14" s="13">
        <v>5</v>
      </c>
      <c r="M14" s="13">
        <v>5</v>
      </c>
      <c r="N14" s="13">
        <v>5</v>
      </c>
      <c r="O14" s="13">
        <v>5</v>
      </c>
      <c r="P14" s="13">
        <v>6</v>
      </c>
      <c r="Q14" s="13">
        <v>6</v>
      </c>
      <c r="R14" s="13">
        <v>5</v>
      </c>
      <c r="S14" s="13">
        <v>7</v>
      </c>
      <c r="T14" s="13">
        <v>7</v>
      </c>
      <c r="U14" s="13">
        <v>7</v>
      </c>
      <c r="V14" s="13">
        <v>6</v>
      </c>
      <c r="W14" s="13">
        <v>6</v>
      </c>
      <c r="X14" s="13">
        <v>6</v>
      </c>
      <c r="Y14" s="13">
        <v>6</v>
      </c>
      <c r="Z14" s="13">
        <v>6</v>
      </c>
      <c r="AA14" s="13">
        <v>6</v>
      </c>
      <c r="AB14" s="13">
        <v>7</v>
      </c>
      <c r="AC14" s="13">
        <v>6</v>
      </c>
      <c r="AD14" s="13">
        <v>7</v>
      </c>
      <c r="AE14" s="13">
        <v>6</v>
      </c>
      <c r="AF14" s="13">
        <v>7</v>
      </c>
      <c r="AG14" s="13">
        <v>7</v>
      </c>
      <c r="AH14" s="13" t="s">
        <v>124</v>
      </c>
      <c r="AI14" s="13" t="s">
        <v>124</v>
      </c>
      <c r="AJ14" s="13" t="s">
        <v>124</v>
      </c>
      <c r="AK14" s="13" t="s">
        <v>124</v>
      </c>
      <c r="AL14" s="13" t="s">
        <v>124</v>
      </c>
      <c r="AM14" s="13" t="s">
        <v>124</v>
      </c>
      <c r="AN14" s="13" t="s">
        <v>124</v>
      </c>
      <c r="AO14" s="13" t="s">
        <v>124</v>
      </c>
      <c r="AP14" s="13" t="s">
        <v>124</v>
      </c>
      <c r="AQ14" s="13" t="s">
        <v>124</v>
      </c>
      <c r="AR14" s="13" t="s">
        <v>124</v>
      </c>
      <c r="AS14" s="13" t="s">
        <v>124</v>
      </c>
      <c r="AT14" s="13" t="s">
        <v>124</v>
      </c>
      <c r="AU14" s="13" t="s">
        <v>124</v>
      </c>
      <c r="AV14" s="13" t="s">
        <v>124</v>
      </c>
      <c r="AW14" s="13" t="s">
        <v>124</v>
      </c>
      <c r="AX14" s="13" t="s">
        <v>124</v>
      </c>
      <c r="AY14" s="13" t="s">
        <v>124</v>
      </c>
      <c r="AZ14" s="13" t="s">
        <v>124</v>
      </c>
      <c r="BA14" s="13" t="s">
        <v>124</v>
      </c>
      <c r="BB14" s="13" t="s">
        <v>124</v>
      </c>
      <c r="BC14" s="13" t="s">
        <v>124</v>
      </c>
      <c r="BD14" s="13" t="s">
        <v>124</v>
      </c>
      <c r="BE14" s="13" t="s">
        <v>124</v>
      </c>
    </row>
    <row r="15" spans="1:57">
      <c r="A15" s="4" t="s">
        <v>240</v>
      </c>
      <c r="B15" s="13">
        <v>1</v>
      </c>
      <c r="C15" s="13">
        <v>1</v>
      </c>
      <c r="D15" s="13">
        <v>2</v>
      </c>
      <c r="E15" s="13">
        <v>2</v>
      </c>
      <c r="F15" s="13">
        <v>2</v>
      </c>
      <c r="G15" s="13">
        <v>2</v>
      </c>
      <c r="H15" s="13">
        <v>2</v>
      </c>
      <c r="I15" s="13">
        <v>2</v>
      </c>
      <c r="J15" s="13">
        <v>2</v>
      </c>
      <c r="K15" s="13">
        <v>3</v>
      </c>
      <c r="L15" s="13">
        <v>3</v>
      </c>
      <c r="M15" s="13">
        <v>3</v>
      </c>
      <c r="N15" s="13">
        <v>3</v>
      </c>
      <c r="O15" s="13">
        <v>3</v>
      </c>
      <c r="P15" s="13">
        <v>3</v>
      </c>
      <c r="Q15" s="13">
        <v>2</v>
      </c>
      <c r="R15" s="13">
        <v>3</v>
      </c>
      <c r="S15" s="13">
        <v>3</v>
      </c>
      <c r="T15" s="13">
        <v>3</v>
      </c>
      <c r="U15" s="13">
        <v>3</v>
      </c>
      <c r="V15" s="13">
        <v>3</v>
      </c>
      <c r="W15" s="13">
        <v>4</v>
      </c>
      <c r="X15" s="13">
        <v>4</v>
      </c>
      <c r="Y15" s="13">
        <v>3</v>
      </c>
      <c r="Z15" s="13">
        <v>3</v>
      </c>
      <c r="AA15" s="13">
        <v>4</v>
      </c>
      <c r="AB15" s="13">
        <v>4</v>
      </c>
      <c r="AC15" s="13">
        <v>3</v>
      </c>
      <c r="AD15" s="13">
        <v>3</v>
      </c>
      <c r="AE15" s="13">
        <v>4</v>
      </c>
      <c r="AF15" s="13">
        <v>5</v>
      </c>
      <c r="AG15" s="13">
        <v>4</v>
      </c>
      <c r="AH15" s="13" t="s">
        <v>124</v>
      </c>
      <c r="AI15" s="13" t="s">
        <v>124</v>
      </c>
      <c r="AJ15" s="13" t="s">
        <v>124</v>
      </c>
      <c r="AK15" s="13" t="s">
        <v>124</v>
      </c>
      <c r="AL15" s="13" t="s">
        <v>124</v>
      </c>
      <c r="AM15" s="13" t="s">
        <v>124</v>
      </c>
      <c r="AN15" s="13" t="s">
        <v>124</v>
      </c>
      <c r="AO15" s="13" t="s">
        <v>124</v>
      </c>
      <c r="AP15" s="13" t="s">
        <v>124</v>
      </c>
      <c r="AQ15" s="13" t="s">
        <v>124</v>
      </c>
      <c r="AR15" s="13" t="s">
        <v>124</v>
      </c>
      <c r="AS15" s="13" t="s">
        <v>124</v>
      </c>
      <c r="AT15" s="13" t="s">
        <v>124</v>
      </c>
      <c r="AU15" s="13" t="s">
        <v>124</v>
      </c>
      <c r="AV15" s="13" t="s">
        <v>124</v>
      </c>
      <c r="AW15" s="13" t="s">
        <v>124</v>
      </c>
      <c r="AX15" s="13" t="s">
        <v>124</v>
      </c>
      <c r="AY15" s="13" t="s">
        <v>124</v>
      </c>
      <c r="AZ15" s="13" t="s">
        <v>124</v>
      </c>
      <c r="BA15" s="13" t="s">
        <v>124</v>
      </c>
      <c r="BB15" s="13" t="s">
        <v>124</v>
      </c>
      <c r="BC15" s="13" t="s">
        <v>124</v>
      </c>
      <c r="BD15" s="13" t="s">
        <v>124</v>
      </c>
      <c r="BE15" s="13" t="s">
        <v>124</v>
      </c>
    </row>
    <row r="16" spans="1:57">
      <c r="A16" s="6" t="s">
        <v>241</v>
      </c>
      <c r="B16" s="20">
        <v>1</v>
      </c>
      <c r="C16" s="20">
        <v>2</v>
      </c>
      <c r="D16" s="20">
        <v>2</v>
      </c>
      <c r="E16" s="20">
        <v>2</v>
      </c>
      <c r="F16" s="20">
        <v>2</v>
      </c>
      <c r="G16" s="20">
        <v>2</v>
      </c>
      <c r="H16" s="20">
        <v>2</v>
      </c>
      <c r="I16" s="20">
        <v>2</v>
      </c>
      <c r="J16" s="20">
        <v>2</v>
      </c>
      <c r="K16" s="20">
        <v>2</v>
      </c>
      <c r="L16" s="20">
        <v>2</v>
      </c>
      <c r="M16" s="20">
        <v>1</v>
      </c>
      <c r="N16" s="20">
        <v>2</v>
      </c>
      <c r="O16" s="20">
        <v>2</v>
      </c>
      <c r="P16" s="20">
        <v>2</v>
      </c>
      <c r="Q16" s="20">
        <v>2</v>
      </c>
      <c r="R16" s="20">
        <v>2</v>
      </c>
      <c r="S16" s="20">
        <v>2</v>
      </c>
      <c r="T16" s="20">
        <v>2</v>
      </c>
      <c r="U16" s="20">
        <v>2</v>
      </c>
      <c r="V16" s="20">
        <v>2</v>
      </c>
      <c r="W16" s="20">
        <v>2</v>
      </c>
      <c r="X16" s="20">
        <v>2</v>
      </c>
      <c r="Y16" s="20">
        <v>2</v>
      </c>
      <c r="Z16" s="20">
        <v>2</v>
      </c>
      <c r="AA16" s="20">
        <v>2</v>
      </c>
      <c r="AB16" s="20">
        <v>2</v>
      </c>
      <c r="AC16" s="20">
        <v>2</v>
      </c>
      <c r="AD16" s="20">
        <v>3</v>
      </c>
      <c r="AE16" s="20">
        <v>2</v>
      </c>
      <c r="AF16" s="20">
        <v>2</v>
      </c>
      <c r="AG16" s="20">
        <v>1</v>
      </c>
      <c r="AH16" s="20" t="s">
        <v>124</v>
      </c>
      <c r="AI16" s="20" t="s">
        <v>124</v>
      </c>
      <c r="AJ16" s="20" t="s">
        <v>124</v>
      </c>
      <c r="AK16" s="20" t="s">
        <v>124</v>
      </c>
      <c r="AL16" s="20" t="s">
        <v>124</v>
      </c>
      <c r="AM16" s="20" t="s">
        <v>124</v>
      </c>
      <c r="AN16" s="20" t="s">
        <v>124</v>
      </c>
      <c r="AO16" s="20" t="s">
        <v>124</v>
      </c>
      <c r="AP16" s="20" t="s">
        <v>124</v>
      </c>
      <c r="AQ16" s="20" t="s">
        <v>124</v>
      </c>
      <c r="AR16" s="20" t="s">
        <v>124</v>
      </c>
      <c r="AS16" s="20" t="s">
        <v>124</v>
      </c>
      <c r="AT16" s="20" t="s">
        <v>124</v>
      </c>
      <c r="AU16" s="20" t="s">
        <v>124</v>
      </c>
      <c r="AV16" s="20" t="s">
        <v>124</v>
      </c>
      <c r="AW16" s="20" t="s">
        <v>124</v>
      </c>
      <c r="AX16" s="20" t="s">
        <v>124</v>
      </c>
      <c r="AY16" s="20" t="s">
        <v>124</v>
      </c>
      <c r="AZ16" s="20" t="s">
        <v>124</v>
      </c>
      <c r="BA16" s="20" t="s">
        <v>124</v>
      </c>
      <c r="BB16" s="20" t="s">
        <v>124</v>
      </c>
      <c r="BC16" s="20" t="s">
        <v>124</v>
      </c>
      <c r="BD16" s="20" t="s">
        <v>124</v>
      </c>
      <c r="BE16" s="20" t="s">
        <v>124</v>
      </c>
    </row>
    <row r="17" spans="1:57">
      <c r="A17" s="8" t="s">
        <v>242</v>
      </c>
      <c r="B17" s="98">
        <v>100</v>
      </c>
      <c r="C17" s="98">
        <v>100</v>
      </c>
      <c r="D17" s="98">
        <v>100</v>
      </c>
      <c r="E17" s="98">
        <v>100</v>
      </c>
      <c r="F17" s="98">
        <v>100</v>
      </c>
      <c r="G17" s="98">
        <v>100</v>
      </c>
      <c r="H17" s="98">
        <v>100</v>
      </c>
      <c r="I17" s="98">
        <v>100</v>
      </c>
      <c r="J17" s="98">
        <v>100</v>
      </c>
      <c r="K17" s="98">
        <v>100</v>
      </c>
      <c r="L17" s="98">
        <v>100</v>
      </c>
      <c r="M17" s="98">
        <v>100</v>
      </c>
      <c r="N17" s="98">
        <v>100</v>
      </c>
      <c r="O17" s="98">
        <v>100</v>
      </c>
      <c r="P17" s="98">
        <v>100</v>
      </c>
      <c r="Q17" s="98">
        <v>100</v>
      </c>
      <c r="R17" s="98">
        <v>100</v>
      </c>
      <c r="S17" s="98">
        <v>100</v>
      </c>
      <c r="T17" s="98">
        <v>100</v>
      </c>
      <c r="U17" s="98">
        <v>100</v>
      </c>
      <c r="V17" s="98">
        <v>100</v>
      </c>
      <c r="W17" s="98">
        <v>100</v>
      </c>
      <c r="X17" s="98">
        <v>100</v>
      </c>
      <c r="Y17" s="98">
        <v>100</v>
      </c>
      <c r="Z17" s="98">
        <v>100</v>
      </c>
      <c r="AA17" s="98">
        <v>100</v>
      </c>
      <c r="AB17" s="98">
        <v>100</v>
      </c>
      <c r="AC17" s="98">
        <v>100</v>
      </c>
      <c r="AD17" s="98">
        <v>100</v>
      </c>
      <c r="AE17" s="98">
        <v>100</v>
      </c>
      <c r="AF17" s="98">
        <v>100</v>
      </c>
      <c r="AG17" s="98">
        <v>100</v>
      </c>
      <c r="AH17" s="98" t="s">
        <v>124</v>
      </c>
      <c r="AI17" s="98" t="s">
        <v>124</v>
      </c>
      <c r="AJ17" s="98" t="s">
        <v>124</v>
      </c>
      <c r="AK17" s="98" t="s">
        <v>124</v>
      </c>
      <c r="AL17" s="98" t="s">
        <v>124</v>
      </c>
      <c r="AM17" s="98" t="s">
        <v>124</v>
      </c>
      <c r="AN17" s="98" t="s">
        <v>124</v>
      </c>
      <c r="AO17" s="98" t="s">
        <v>124</v>
      </c>
      <c r="AP17" s="98" t="s">
        <v>124</v>
      </c>
      <c r="AQ17" s="98" t="s">
        <v>124</v>
      </c>
      <c r="AR17" s="98" t="s">
        <v>124</v>
      </c>
      <c r="AS17" s="98" t="s">
        <v>124</v>
      </c>
      <c r="AT17" s="98" t="s">
        <v>124</v>
      </c>
      <c r="AU17" s="98" t="s">
        <v>124</v>
      </c>
      <c r="AV17" s="98" t="s">
        <v>124</v>
      </c>
      <c r="AW17" s="98" t="s">
        <v>124</v>
      </c>
      <c r="AX17" s="98" t="s">
        <v>124</v>
      </c>
      <c r="AY17" s="98" t="s">
        <v>124</v>
      </c>
      <c r="AZ17" s="98" t="s">
        <v>124</v>
      </c>
      <c r="BA17" s="98" t="s">
        <v>124</v>
      </c>
      <c r="BB17" s="98" t="s">
        <v>124</v>
      </c>
      <c r="BC17" s="98" t="s">
        <v>124</v>
      </c>
      <c r="BD17" s="98" t="s">
        <v>124</v>
      </c>
      <c r="BE17" s="98" t="s">
        <v>124</v>
      </c>
    </row>
    <row r="18" spans="1:57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F18" s="13"/>
      <c r="AG18" s="13"/>
    </row>
    <row r="19" spans="1:57">
      <c r="A19" s="8" t="s">
        <v>61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F19" s="13"/>
      <c r="AG19" s="13"/>
    </row>
    <row r="20" spans="1:57">
      <c r="A20" s="6" t="s">
        <v>243</v>
      </c>
      <c r="B20" s="151" t="s">
        <v>62</v>
      </c>
      <c r="C20" s="151" t="s">
        <v>62</v>
      </c>
      <c r="D20" s="151" t="s">
        <v>62</v>
      </c>
      <c r="E20" s="151" t="s">
        <v>62</v>
      </c>
      <c r="F20" s="151" t="s">
        <v>62</v>
      </c>
      <c r="G20" s="151" t="s">
        <v>62</v>
      </c>
      <c r="H20" s="151" t="s">
        <v>62</v>
      </c>
      <c r="I20" s="151" t="s">
        <v>62</v>
      </c>
      <c r="J20" s="20" t="s">
        <v>62</v>
      </c>
      <c r="K20" s="20" t="s">
        <v>62</v>
      </c>
      <c r="L20" s="20" t="s">
        <v>62</v>
      </c>
      <c r="M20" s="20" t="s">
        <v>62</v>
      </c>
      <c r="N20" s="20" t="s">
        <v>62</v>
      </c>
      <c r="O20" s="20" t="s">
        <v>62</v>
      </c>
      <c r="P20" s="20" t="s">
        <v>62</v>
      </c>
      <c r="Q20" s="20" t="s">
        <v>62</v>
      </c>
      <c r="R20" s="20" t="s">
        <v>62</v>
      </c>
      <c r="S20" s="20" t="s">
        <v>62</v>
      </c>
      <c r="T20" s="20" t="s">
        <v>62</v>
      </c>
      <c r="U20" s="20" t="s">
        <v>62</v>
      </c>
      <c r="V20" s="20" t="s">
        <v>62</v>
      </c>
      <c r="W20" s="20" t="s">
        <v>62</v>
      </c>
      <c r="X20" s="20" t="s">
        <v>62</v>
      </c>
      <c r="Y20" s="20" t="s">
        <v>62</v>
      </c>
      <c r="Z20" s="20" t="s">
        <v>62</v>
      </c>
      <c r="AA20" s="20" t="s">
        <v>62</v>
      </c>
      <c r="AB20" s="20" t="s">
        <v>62</v>
      </c>
      <c r="AC20" s="20" t="s">
        <v>62</v>
      </c>
      <c r="AD20" s="20">
        <v>0</v>
      </c>
      <c r="AE20" s="20" t="s">
        <v>62</v>
      </c>
      <c r="AF20" s="20">
        <v>0</v>
      </c>
      <c r="AG20" s="20" t="s">
        <v>62</v>
      </c>
      <c r="AH20" s="20" t="s">
        <v>124</v>
      </c>
      <c r="AI20" s="20" t="s">
        <v>124</v>
      </c>
      <c r="AJ20" s="20" t="s">
        <v>124</v>
      </c>
      <c r="AK20" s="20" t="s">
        <v>124</v>
      </c>
      <c r="AL20" s="20" t="s">
        <v>124</v>
      </c>
      <c r="AM20" s="20" t="s">
        <v>124</v>
      </c>
      <c r="AN20" s="20" t="s">
        <v>124</v>
      </c>
      <c r="AO20" s="20" t="s">
        <v>124</v>
      </c>
      <c r="AP20" s="20" t="s">
        <v>124</v>
      </c>
      <c r="AQ20" s="20" t="s">
        <v>124</v>
      </c>
      <c r="AR20" s="20" t="s">
        <v>124</v>
      </c>
      <c r="AS20" s="20" t="s">
        <v>124</v>
      </c>
      <c r="AT20" s="20" t="s">
        <v>124</v>
      </c>
      <c r="AU20" s="20" t="s">
        <v>124</v>
      </c>
      <c r="AV20" s="20" t="s">
        <v>124</v>
      </c>
      <c r="AW20" s="20" t="s">
        <v>124</v>
      </c>
      <c r="AX20" s="20" t="s">
        <v>124</v>
      </c>
      <c r="AY20" s="20" t="s">
        <v>124</v>
      </c>
      <c r="AZ20" s="20" t="s">
        <v>124</v>
      </c>
      <c r="BA20" s="20" t="s">
        <v>124</v>
      </c>
      <c r="BB20" s="20" t="s">
        <v>124</v>
      </c>
      <c r="BC20" s="20" t="s">
        <v>124</v>
      </c>
      <c r="BD20" s="20" t="s">
        <v>124</v>
      </c>
      <c r="BE20" s="20" t="s">
        <v>124</v>
      </c>
    </row>
    <row r="21" spans="1:57">
      <c r="A21" s="8" t="s">
        <v>180</v>
      </c>
      <c r="B21" s="98">
        <v>100</v>
      </c>
      <c r="C21" s="98">
        <v>100</v>
      </c>
      <c r="D21" s="98">
        <v>100</v>
      </c>
      <c r="E21" s="98">
        <v>100</v>
      </c>
      <c r="F21" s="98">
        <v>100</v>
      </c>
      <c r="G21" s="98">
        <v>100</v>
      </c>
      <c r="H21" s="98">
        <v>100</v>
      </c>
      <c r="I21" s="98">
        <v>100</v>
      </c>
      <c r="J21" s="98">
        <v>100</v>
      </c>
      <c r="K21" s="98">
        <v>100</v>
      </c>
      <c r="L21" s="98">
        <v>100</v>
      </c>
      <c r="M21" s="98">
        <v>100</v>
      </c>
      <c r="N21" s="98">
        <v>100</v>
      </c>
      <c r="O21" s="98">
        <v>100</v>
      </c>
      <c r="P21" s="98">
        <v>100</v>
      </c>
      <c r="Q21" s="98">
        <v>100</v>
      </c>
      <c r="R21" s="98">
        <v>100</v>
      </c>
      <c r="S21" s="98">
        <v>100</v>
      </c>
      <c r="T21" s="98">
        <v>100</v>
      </c>
      <c r="U21" s="98">
        <v>100</v>
      </c>
      <c r="V21" s="98">
        <v>100</v>
      </c>
      <c r="W21" s="98">
        <v>100</v>
      </c>
      <c r="X21" s="98">
        <v>100</v>
      </c>
      <c r="Y21" s="98">
        <v>100</v>
      </c>
      <c r="Z21" s="98">
        <v>100</v>
      </c>
      <c r="AA21" s="98">
        <v>100</v>
      </c>
      <c r="AB21" s="98">
        <v>100</v>
      </c>
      <c r="AC21" s="98">
        <v>100</v>
      </c>
      <c r="AD21" s="98">
        <v>100</v>
      </c>
      <c r="AE21" s="98">
        <v>100</v>
      </c>
      <c r="AF21" s="98">
        <v>100</v>
      </c>
      <c r="AG21" s="98">
        <v>100</v>
      </c>
      <c r="AH21" s="98" t="s">
        <v>124</v>
      </c>
      <c r="AI21" s="98" t="s">
        <v>124</v>
      </c>
      <c r="AJ21" s="98" t="s">
        <v>124</v>
      </c>
      <c r="AK21" s="98" t="s">
        <v>124</v>
      </c>
      <c r="AL21" s="98" t="s">
        <v>124</v>
      </c>
      <c r="AM21" s="98" t="s">
        <v>124</v>
      </c>
      <c r="AN21" s="98" t="s">
        <v>124</v>
      </c>
      <c r="AO21" s="98" t="s">
        <v>124</v>
      </c>
      <c r="AP21" s="98" t="s">
        <v>124</v>
      </c>
      <c r="AQ21" s="98" t="s">
        <v>124</v>
      </c>
      <c r="AR21" s="98" t="s">
        <v>124</v>
      </c>
      <c r="AS21" s="98" t="s">
        <v>124</v>
      </c>
      <c r="AT21" s="98" t="s">
        <v>124</v>
      </c>
      <c r="AU21" s="98" t="s">
        <v>124</v>
      </c>
      <c r="AV21" s="98" t="s">
        <v>124</v>
      </c>
      <c r="AW21" s="98" t="s">
        <v>124</v>
      </c>
      <c r="AX21" s="98" t="s">
        <v>124</v>
      </c>
      <c r="AY21" s="98" t="s">
        <v>124</v>
      </c>
      <c r="AZ21" s="98" t="s">
        <v>124</v>
      </c>
      <c r="BA21" s="98" t="s">
        <v>124</v>
      </c>
      <c r="BB21" s="98" t="s">
        <v>124</v>
      </c>
      <c r="BC21" s="98" t="s">
        <v>124</v>
      </c>
      <c r="BD21" s="98" t="s">
        <v>124</v>
      </c>
      <c r="BE21" s="98" t="s">
        <v>124</v>
      </c>
    </row>
    <row r="23" spans="1:57">
      <c r="A23" s="4" t="s">
        <v>244</v>
      </c>
      <c r="B23" s="13">
        <v>31</v>
      </c>
      <c r="C23" s="13">
        <v>30</v>
      </c>
      <c r="D23" s="13">
        <v>29</v>
      </c>
      <c r="E23" s="13">
        <v>30</v>
      </c>
      <c r="F23" s="13">
        <v>32</v>
      </c>
      <c r="G23" s="13">
        <v>30</v>
      </c>
      <c r="H23" s="13">
        <v>28</v>
      </c>
      <c r="I23" s="13">
        <v>30</v>
      </c>
      <c r="J23" s="13">
        <v>31</v>
      </c>
      <c r="K23" s="13">
        <v>29</v>
      </c>
      <c r="L23" s="13">
        <v>31</v>
      </c>
      <c r="M23" s="13">
        <v>30</v>
      </c>
      <c r="N23" s="13">
        <v>33</v>
      </c>
      <c r="O23" s="13">
        <v>32</v>
      </c>
      <c r="P23" s="13">
        <v>31</v>
      </c>
      <c r="Q23" s="13">
        <v>31</v>
      </c>
      <c r="R23" s="13">
        <v>33</v>
      </c>
      <c r="S23" s="13">
        <v>29</v>
      </c>
      <c r="T23" s="13">
        <v>32</v>
      </c>
      <c r="U23" s="13">
        <v>29</v>
      </c>
      <c r="V23" s="13">
        <v>33</v>
      </c>
      <c r="W23" s="13">
        <v>31</v>
      </c>
      <c r="X23" s="13">
        <v>32</v>
      </c>
      <c r="Y23" s="13">
        <v>30</v>
      </c>
      <c r="Z23" s="13">
        <v>34</v>
      </c>
      <c r="AA23" s="13">
        <v>31</v>
      </c>
      <c r="AB23" s="13">
        <v>32</v>
      </c>
      <c r="AC23" s="13">
        <v>34</v>
      </c>
      <c r="AD23" s="13">
        <v>31</v>
      </c>
      <c r="AE23" s="13">
        <v>35</v>
      </c>
      <c r="AF23" s="13">
        <v>36</v>
      </c>
      <c r="AG23" s="13">
        <v>35</v>
      </c>
      <c r="AH23" s="13" t="s">
        <v>124</v>
      </c>
      <c r="AI23" s="13" t="s">
        <v>124</v>
      </c>
      <c r="AJ23" s="13" t="s">
        <v>124</v>
      </c>
      <c r="AK23" s="13" t="s">
        <v>124</v>
      </c>
      <c r="AL23" s="13" t="s">
        <v>124</v>
      </c>
      <c r="AM23" s="13" t="s">
        <v>124</v>
      </c>
      <c r="AN23" s="13" t="s">
        <v>124</v>
      </c>
      <c r="AO23" s="13" t="s">
        <v>124</v>
      </c>
      <c r="AP23" s="13" t="s">
        <v>124</v>
      </c>
      <c r="AQ23" s="13" t="s">
        <v>124</v>
      </c>
      <c r="AR23" s="13" t="s">
        <v>124</v>
      </c>
      <c r="AS23" s="13" t="s">
        <v>124</v>
      </c>
      <c r="AT23" s="13" t="s">
        <v>124</v>
      </c>
      <c r="AU23" s="13" t="s">
        <v>124</v>
      </c>
      <c r="AV23" s="13" t="s">
        <v>124</v>
      </c>
      <c r="AW23" s="13" t="s">
        <v>124</v>
      </c>
      <c r="AX23" s="13" t="s">
        <v>124</v>
      </c>
      <c r="AY23" s="13" t="s">
        <v>124</v>
      </c>
      <c r="AZ23" s="13" t="s">
        <v>124</v>
      </c>
      <c r="BA23" s="13" t="s">
        <v>124</v>
      </c>
      <c r="BB23" s="13" t="s">
        <v>124</v>
      </c>
      <c r="BC23" s="13" t="s">
        <v>124</v>
      </c>
      <c r="BD23" s="13" t="s">
        <v>124</v>
      </c>
      <c r="BE23" s="13" t="s">
        <v>124</v>
      </c>
    </row>
    <row r="24" spans="1:57">
      <c r="A24" s="4" t="s">
        <v>245</v>
      </c>
      <c r="B24" s="13">
        <v>19</v>
      </c>
      <c r="C24" s="13">
        <v>20</v>
      </c>
      <c r="D24" s="13">
        <v>20</v>
      </c>
      <c r="E24" s="13">
        <v>20</v>
      </c>
      <c r="F24" s="13">
        <v>19</v>
      </c>
      <c r="G24" s="13">
        <v>22</v>
      </c>
      <c r="H24" s="13">
        <v>22</v>
      </c>
      <c r="I24" s="13">
        <v>21</v>
      </c>
      <c r="J24" s="13">
        <v>20</v>
      </c>
      <c r="K24" s="13">
        <v>22</v>
      </c>
      <c r="L24" s="13">
        <v>21</v>
      </c>
      <c r="M24" s="13">
        <v>19</v>
      </c>
      <c r="N24" s="13">
        <v>20</v>
      </c>
      <c r="O24" s="13">
        <v>22</v>
      </c>
      <c r="P24" s="13">
        <v>22</v>
      </c>
      <c r="Q24" s="13">
        <v>21</v>
      </c>
      <c r="R24" s="13">
        <v>22</v>
      </c>
      <c r="S24" s="13">
        <v>24</v>
      </c>
      <c r="T24" s="13">
        <v>22</v>
      </c>
      <c r="U24" s="13">
        <v>21</v>
      </c>
      <c r="V24" s="13">
        <v>20</v>
      </c>
      <c r="W24" s="13">
        <v>21</v>
      </c>
      <c r="X24" s="13">
        <v>21</v>
      </c>
      <c r="Y24" s="13">
        <v>21</v>
      </c>
      <c r="Z24" s="13">
        <v>20</v>
      </c>
      <c r="AA24" s="13">
        <v>21</v>
      </c>
      <c r="AB24" s="13">
        <v>21</v>
      </c>
      <c r="AC24" s="13">
        <v>20</v>
      </c>
      <c r="AD24" s="13">
        <v>22</v>
      </c>
      <c r="AE24" s="13">
        <v>21</v>
      </c>
      <c r="AF24" s="13">
        <v>21</v>
      </c>
      <c r="AG24" s="13">
        <v>20</v>
      </c>
      <c r="AH24" s="13" t="s">
        <v>124</v>
      </c>
      <c r="AI24" s="13" t="s">
        <v>124</v>
      </c>
      <c r="AJ24" s="13" t="s">
        <v>124</v>
      </c>
      <c r="AK24" s="13" t="s">
        <v>124</v>
      </c>
      <c r="AL24" s="13" t="s">
        <v>124</v>
      </c>
      <c r="AM24" s="13" t="s">
        <v>124</v>
      </c>
      <c r="AN24" s="13" t="s">
        <v>124</v>
      </c>
      <c r="AO24" s="13" t="s">
        <v>124</v>
      </c>
      <c r="AP24" s="13" t="s">
        <v>124</v>
      </c>
      <c r="AQ24" s="13" t="s">
        <v>124</v>
      </c>
      <c r="AR24" s="13" t="s">
        <v>124</v>
      </c>
      <c r="AS24" s="13" t="s">
        <v>124</v>
      </c>
      <c r="AT24" s="13" t="s">
        <v>124</v>
      </c>
      <c r="AU24" s="13" t="s">
        <v>124</v>
      </c>
      <c r="AV24" s="13" t="s">
        <v>124</v>
      </c>
      <c r="AW24" s="13" t="s">
        <v>124</v>
      </c>
      <c r="AX24" s="13" t="s">
        <v>124</v>
      </c>
      <c r="AY24" s="13" t="s">
        <v>124</v>
      </c>
      <c r="AZ24" s="13" t="s">
        <v>124</v>
      </c>
      <c r="BA24" s="13" t="s">
        <v>124</v>
      </c>
      <c r="BB24" s="13" t="s">
        <v>124</v>
      </c>
      <c r="BC24" s="13" t="s">
        <v>124</v>
      </c>
      <c r="BD24" s="13" t="s">
        <v>124</v>
      </c>
      <c r="BE24" s="13" t="s">
        <v>124</v>
      </c>
    </row>
    <row r="25" spans="1:57">
      <c r="A25" s="4" t="s">
        <v>246</v>
      </c>
      <c r="B25" s="13">
        <v>13</v>
      </c>
      <c r="C25" s="13">
        <v>14</v>
      </c>
      <c r="D25" s="13">
        <v>15</v>
      </c>
      <c r="E25" s="13">
        <v>15</v>
      </c>
      <c r="F25" s="13">
        <v>15</v>
      </c>
      <c r="G25" s="13">
        <v>15</v>
      </c>
      <c r="H25" s="13">
        <v>15</v>
      </c>
      <c r="I25" s="13">
        <v>15</v>
      </c>
      <c r="J25" s="13">
        <v>14</v>
      </c>
      <c r="K25" s="13">
        <v>14</v>
      </c>
      <c r="L25" s="13">
        <v>15</v>
      </c>
      <c r="M25" s="13">
        <v>16</v>
      </c>
      <c r="N25" s="13">
        <v>16</v>
      </c>
      <c r="O25" s="13">
        <v>11</v>
      </c>
      <c r="P25" s="13">
        <v>15</v>
      </c>
      <c r="Q25" s="13">
        <v>14</v>
      </c>
      <c r="R25" s="13">
        <v>13</v>
      </c>
      <c r="S25" s="13">
        <v>15</v>
      </c>
      <c r="T25" s="13">
        <v>16</v>
      </c>
      <c r="U25" s="13">
        <v>15</v>
      </c>
      <c r="V25" s="13">
        <v>14</v>
      </c>
      <c r="W25" s="13">
        <v>14</v>
      </c>
      <c r="X25" s="13">
        <v>14</v>
      </c>
      <c r="Y25" s="13">
        <v>15</v>
      </c>
      <c r="Z25" s="13">
        <v>14</v>
      </c>
      <c r="AA25" s="13">
        <v>14</v>
      </c>
      <c r="AB25" s="13">
        <v>15</v>
      </c>
      <c r="AC25" s="13">
        <v>14</v>
      </c>
      <c r="AD25" s="13">
        <v>12</v>
      </c>
      <c r="AE25" s="13">
        <v>13</v>
      </c>
      <c r="AF25" s="13">
        <v>14</v>
      </c>
      <c r="AG25" s="13">
        <v>17</v>
      </c>
      <c r="AH25" s="13" t="s">
        <v>124</v>
      </c>
      <c r="AI25" s="13" t="s">
        <v>124</v>
      </c>
      <c r="AJ25" s="13" t="s">
        <v>124</v>
      </c>
      <c r="AK25" s="13" t="s">
        <v>124</v>
      </c>
      <c r="AL25" s="13" t="s">
        <v>124</v>
      </c>
      <c r="AM25" s="13" t="s">
        <v>124</v>
      </c>
      <c r="AN25" s="13" t="s">
        <v>124</v>
      </c>
      <c r="AO25" s="13" t="s">
        <v>124</v>
      </c>
      <c r="AP25" s="13" t="s">
        <v>124</v>
      </c>
      <c r="AQ25" s="13" t="s">
        <v>124</v>
      </c>
      <c r="AR25" s="13" t="s">
        <v>124</v>
      </c>
      <c r="AS25" s="13" t="s">
        <v>124</v>
      </c>
      <c r="AT25" s="13" t="s">
        <v>124</v>
      </c>
      <c r="AU25" s="13" t="s">
        <v>124</v>
      </c>
      <c r="AV25" s="13" t="s">
        <v>124</v>
      </c>
      <c r="AW25" s="13" t="s">
        <v>124</v>
      </c>
      <c r="AX25" s="13" t="s">
        <v>124</v>
      </c>
      <c r="AY25" s="13" t="s">
        <v>124</v>
      </c>
      <c r="AZ25" s="13" t="s">
        <v>124</v>
      </c>
      <c r="BA25" s="13" t="s">
        <v>124</v>
      </c>
      <c r="BB25" s="13" t="s">
        <v>124</v>
      </c>
      <c r="BC25" s="13" t="s">
        <v>124</v>
      </c>
      <c r="BD25" s="13" t="s">
        <v>124</v>
      </c>
      <c r="BE25" s="13" t="s">
        <v>124</v>
      </c>
    </row>
    <row r="26" spans="1:57">
      <c r="A26" s="4" t="s">
        <v>247</v>
      </c>
      <c r="B26" s="13">
        <v>11</v>
      </c>
      <c r="C26" s="13">
        <v>11</v>
      </c>
      <c r="D26" s="13">
        <v>11</v>
      </c>
      <c r="E26" s="13">
        <v>10</v>
      </c>
      <c r="F26" s="13">
        <v>11</v>
      </c>
      <c r="G26" s="13">
        <v>11</v>
      </c>
      <c r="H26" s="13">
        <v>9</v>
      </c>
      <c r="I26" s="13">
        <v>10</v>
      </c>
      <c r="J26" s="13">
        <v>11</v>
      </c>
      <c r="K26" s="13">
        <v>10</v>
      </c>
      <c r="L26" s="13">
        <v>8</v>
      </c>
      <c r="M26" s="13">
        <v>8</v>
      </c>
      <c r="N26" s="13">
        <v>9</v>
      </c>
      <c r="O26" s="13">
        <v>9</v>
      </c>
      <c r="P26" s="13">
        <v>8</v>
      </c>
      <c r="Q26" s="13">
        <v>9</v>
      </c>
      <c r="R26" s="13">
        <v>10</v>
      </c>
      <c r="S26" s="13">
        <v>9</v>
      </c>
      <c r="T26" s="13">
        <v>9</v>
      </c>
      <c r="U26" s="13">
        <v>10</v>
      </c>
      <c r="V26" s="13">
        <v>13</v>
      </c>
      <c r="W26" s="13">
        <v>10</v>
      </c>
      <c r="X26" s="13">
        <v>9</v>
      </c>
      <c r="Y26" s="13">
        <v>10</v>
      </c>
      <c r="Z26" s="13">
        <v>11</v>
      </c>
      <c r="AA26" s="13">
        <v>10</v>
      </c>
      <c r="AB26" s="13">
        <v>10</v>
      </c>
      <c r="AC26" s="13">
        <v>9</v>
      </c>
      <c r="AD26" s="13">
        <v>6</v>
      </c>
      <c r="AE26" s="13">
        <v>9</v>
      </c>
      <c r="AF26" s="13">
        <v>8</v>
      </c>
      <c r="AG26" s="13">
        <v>6</v>
      </c>
      <c r="AH26" s="13" t="s">
        <v>124</v>
      </c>
      <c r="AI26" s="13" t="s">
        <v>124</v>
      </c>
      <c r="AJ26" s="13" t="s">
        <v>124</v>
      </c>
      <c r="AK26" s="13" t="s">
        <v>124</v>
      </c>
      <c r="AL26" s="13" t="s">
        <v>124</v>
      </c>
      <c r="AM26" s="13" t="s">
        <v>124</v>
      </c>
      <c r="AN26" s="13" t="s">
        <v>124</v>
      </c>
      <c r="AO26" s="13" t="s">
        <v>124</v>
      </c>
      <c r="AP26" s="13" t="s">
        <v>124</v>
      </c>
      <c r="AQ26" s="13" t="s">
        <v>124</v>
      </c>
      <c r="AR26" s="13" t="s">
        <v>124</v>
      </c>
      <c r="AS26" s="13" t="s">
        <v>124</v>
      </c>
      <c r="AT26" s="13" t="s">
        <v>124</v>
      </c>
      <c r="AU26" s="13" t="s">
        <v>124</v>
      </c>
      <c r="AV26" s="13" t="s">
        <v>124</v>
      </c>
      <c r="AW26" s="13" t="s">
        <v>124</v>
      </c>
      <c r="AX26" s="13" t="s">
        <v>124</v>
      </c>
      <c r="AY26" s="13" t="s">
        <v>124</v>
      </c>
      <c r="AZ26" s="13" t="s">
        <v>124</v>
      </c>
      <c r="BA26" s="13" t="s">
        <v>124</v>
      </c>
      <c r="BB26" s="13" t="s">
        <v>124</v>
      </c>
      <c r="BC26" s="13" t="s">
        <v>124</v>
      </c>
      <c r="BD26" s="13" t="s">
        <v>124</v>
      </c>
      <c r="BE26" s="13" t="s">
        <v>124</v>
      </c>
    </row>
    <row r="27" spans="1:57">
      <c r="A27" s="4" t="s">
        <v>248</v>
      </c>
      <c r="B27" s="13">
        <v>7</v>
      </c>
      <c r="C27" s="13">
        <v>6</v>
      </c>
      <c r="D27" s="13">
        <v>5</v>
      </c>
      <c r="E27" s="13">
        <v>6</v>
      </c>
      <c r="F27" s="13">
        <v>6</v>
      </c>
      <c r="G27" s="13">
        <v>6</v>
      </c>
      <c r="H27" s="13">
        <v>6</v>
      </c>
      <c r="I27" s="13">
        <v>6</v>
      </c>
      <c r="J27" s="13">
        <v>7</v>
      </c>
      <c r="K27" s="13">
        <v>6</v>
      </c>
      <c r="L27" s="13">
        <v>6</v>
      </c>
      <c r="M27" s="13">
        <v>8</v>
      </c>
      <c r="N27" s="13">
        <v>7</v>
      </c>
      <c r="O27" s="13">
        <v>5</v>
      </c>
      <c r="P27" s="13">
        <v>6</v>
      </c>
      <c r="Q27" s="13">
        <v>9</v>
      </c>
      <c r="R27" s="13">
        <v>6</v>
      </c>
      <c r="S27" s="13">
        <v>7</v>
      </c>
      <c r="T27" s="13">
        <v>7</v>
      </c>
      <c r="U27" s="13">
        <v>6</v>
      </c>
      <c r="V27" s="13">
        <v>5</v>
      </c>
      <c r="W27" s="13">
        <v>5</v>
      </c>
      <c r="X27" s="13">
        <v>4</v>
      </c>
      <c r="Y27" s="13">
        <v>7</v>
      </c>
      <c r="Z27" s="13">
        <v>5</v>
      </c>
      <c r="AA27" s="13">
        <v>5</v>
      </c>
      <c r="AB27" s="13">
        <v>4</v>
      </c>
      <c r="AC27" s="13">
        <v>6</v>
      </c>
      <c r="AD27" s="13">
        <v>8</v>
      </c>
      <c r="AE27" s="13">
        <v>6</v>
      </c>
      <c r="AF27" s="13">
        <v>4</v>
      </c>
      <c r="AG27" s="13">
        <v>6</v>
      </c>
      <c r="AH27" s="13" t="s">
        <v>124</v>
      </c>
      <c r="AI27" s="13" t="s">
        <v>124</v>
      </c>
      <c r="AJ27" s="13" t="s">
        <v>124</v>
      </c>
      <c r="AK27" s="13" t="s">
        <v>124</v>
      </c>
      <c r="AL27" s="13" t="s">
        <v>124</v>
      </c>
      <c r="AM27" s="13" t="s">
        <v>124</v>
      </c>
      <c r="AN27" s="13" t="s">
        <v>124</v>
      </c>
      <c r="AO27" s="13" t="s">
        <v>124</v>
      </c>
      <c r="AP27" s="13" t="s">
        <v>124</v>
      </c>
      <c r="AQ27" s="13" t="s">
        <v>124</v>
      </c>
      <c r="AR27" s="13" t="s">
        <v>124</v>
      </c>
      <c r="AS27" s="13" t="s">
        <v>124</v>
      </c>
      <c r="AT27" s="13" t="s">
        <v>124</v>
      </c>
      <c r="AU27" s="13" t="s">
        <v>124</v>
      </c>
      <c r="AV27" s="13" t="s">
        <v>124</v>
      </c>
      <c r="AW27" s="13" t="s">
        <v>124</v>
      </c>
      <c r="AX27" s="13" t="s">
        <v>124</v>
      </c>
      <c r="AY27" s="13" t="s">
        <v>124</v>
      </c>
      <c r="AZ27" s="13" t="s">
        <v>124</v>
      </c>
      <c r="BA27" s="13" t="s">
        <v>124</v>
      </c>
      <c r="BB27" s="13" t="s">
        <v>124</v>
      </c>
      <c r="BC27" s="13" t="s">
        <v>124</v>
      </c>
      <c r="BD27" s="13" t="s">
        <v>124</v>
      </c>
      <c r="BE27" s="13" t="s">
        <v>124</v>
      </c>
    </row>
    <row r="28" spans="1:57">
      <c r="A28" s="4" t="s">
        <v>249</v>
      </c>
      <c r="B28" s="13">
        <v>7</v>
      </c>
      <c r="C28" s="13">
        <v>7</v>
      </c>
      <c r="D28" s="13">
        <v>8</v>
      </c>
      <c r="E28" s="13">
        <v>7</v>
      </c>
      <c r="F28" s="13">
        <v>6</v>
      </c>
      <c r="G28" s="13">
        <v>6</v>
      </c>
      <c r="H28" s="13">
        <v>6</v>
      </c>
      <c r="I28" s="13">
        <v>6</v>
      </c>
      <c r="J28" s="13">
        <v>5</v>
      </c>
      <c r="K28" s="13">
        <v>6</v>
      </c>
      <c r="L28" s="13">
        <v>6</v>
      </c>
      <c r="M28" s="13">
        <v>6</v>
      </c>
      <c r="N28" s="13">
        <v>5</v>
      </c>
      <c r="O28" s="13">
        <v>6</v>
      </c>
      <c r="P28" s="13">
        <v>6</v>
      </c>
      <c r="Q28" s="13">
        <v>6</v>
      </c>
      <c r="R28" s="13">
        <v>6</v>
      </c>
      <c r="S28" s="13">
        <v>6</v>
      </c>
      <c r="T28" s="13">
        <v>4</v>
      </c>
      <c r="U28" s="13">
        <v>5</v>
      </c>
      <c r="V28" s="13">
        <v>4</v>
      </c>
      <c r="W28" s="13">
        <v>6</v>
      </c>
      <c r="X28" s="13">
        <v>6</v>
      </c>
      <c r="Y28" s="13">
        <v>6</v>
      </c>
      <c r="Z28" s="13">
        <v>4</v>
      </c>
      <c r="AA28" s="13">
        <v>5</v>
      </c>
      <c r="AB28" s="13">
        <v>5</v>
      </c>
      <c r="AC28" s="13">
        <v>5</v>
      </c>
      <c r="AD28" s="13">
        <v>5</v>
      </c>
      <c r="AE28" s="13">
        <v>4</v>
      </c>
      <c r="AF28" s="13">
        <v>5</v>
      </c>
      <c r="AG28" s="13">
        <v>6</v>
      </c>
      <c r="AH28" s="13" t="s">
        <v>124</v>
      </c>
      <c r="AI28" s="13" t="s">
        <v>124</v>
      </c>
      <c r="AJ28" s="13" t="s">
        <v>124</v>
      </c>
      <c r="AK28" s="13" t="s">
        <v>124</v>
      </c>
      <c r="AL28" s="13" t="s">
        <v>124</v>
      </c>
      <c r="AM28" s="13" t="s">
        <v>124</v>
      </c>
      <c r="AN28" s="13" t="s">
        <v>124</v>
      </c>
      <c r="AO28" s="13" t="s">
        <v>124</v>
      </c>
      <c r="AP28" s="13" t="s">
        <v>124</v>
      </c>
      <c r="AQ28" s="13" t="s">
        <v>124</v>
      </c>
      <c r="AR28" s="13" t="s">
        <v>124</v>
      </c>
      <c r="AS28" s="13" t="s">
        <v>124</v>
      </c>
      <c r="AT28" s="13" t="s">
        <v>124</v>
      </c>
      <c r="AU28" s="13" t="s">
        <v>124</v>
      </c>
      <c r="AV28" s="13" t="s">
        <v>124</v>
      </c>
      <c r="AW28" s="13" t="s">
        <v>124</v>
      </c>
      <c r="AX28" s="13" t="s">
        <v>124</v>
      </c>
      <c r="AY28" s="13" t="s">
        <v>124</v>
      </c>
      <c r="AZ28" s="13" t="s">
        <v>124</v>
      </c>
      <c r="BA28" s="13" t="s">
        <v>124</v>
      </c>
      <c r="BB28" s="13" t="s">
        <v>124</v>
      </c>
      <c r="BC28" s="13" t="s">
        <v>124</v>
      </c>
      <c r="BD28" s="13" t="s">
        <v>124</v>
      </c>
      <c r="BE28" s="13" t="s">
        <v>124</v>
      </c>
    </row>
    <row r="29" spans="1:57">
      <c r="A29" s="4" t="s">
        <v>250</v>
      </c>
      <c r="B29" s="13">
        <v>5</v>
      </c>
      <c r="C29" s="13">
        <v>6</v>
      </c>
      <c r="D29" s="13">
        <v>6</v>
      </c>
      <c r="E29" s="13">
        <v>5</v>
      </c>
      <c r="F29" s="13">
        <v>4</v>
      </c>
      <c r="G29" s="13">
        <v>5</v>
      </c>
      <c r="H29" s="13">
        <v>7</v>
      </c>
      <c r="I29" s="13">
        <v>5</v>
      </c>
      <c r="J29" s="13">
        <v>5</v>
      </c>
      <c r="K29" s="13">
        <v>6</v>
      </c>
      <c r="L29" s="13">
        <v>7</v>
      </c>
      <c r="M29" s="13">
        <v>6</v>
      </c>
      <c r="N29" s="13">
        <v>6</v>
      </c>
      <c r="O29" s="13">
        <v>6</v>
      </c>
      <c r="P29" s="13">
        <v>6</v>
      </c>
      <c r="Q29" s="13">
        <v>4</v>
      </c>
      <c r="R29" s="13">
        <v>4</v>
      </c>
      <c r="S29" s="13">
        <v>4</v>
      </c>
      <c r="T29" s="13">
        <v>4</v>
      </c>
      <c r="U29" s="13">
        <v>7</v>
      </c>
      <c r="V29" s="13">
        <v>6</v>
      </c>
      <c r="W29" s="13">
        <v>7</v>
      </c>
      <c r="X29" s="13">
        <v>7</v>
      </c>
      <c r="Y29" s="13">
        <v>6</v>
      </c>
      <c r="Z29" s="13">
        <v>7</v>
      </c>
      <c r="AA29" s="13">
        <v>8</v>
      </c>
      <c r="AB29" s="13">
        <v>7</v>
      </c>
      <c r="AC29" s="13">
        <v>6</v>
      </c>
      <c r="AD29" s="13">
        <v>5</v>
      </c>
      <c r="AE29" s="13">
        <v>7</v>
      </c>
      <c r="AF29" s="13">
        <v>5</v>
      </c>
      <c r="AG29" s="13">
        <v>2</v>
      </c>
      <c r="AH29" s="13" t="s">
        <v>124</v>
      </c>
      <c r="AI29" s="13" t="s">
        <v>124</v>
      </c>
      <c r="AJ29" s="13" t="s">
        <v>124</v>
      </c>
      <c r="AK29" s="13" t="s">
        <v>124</v>
      </c>
      <c r="AL29" s="13" t="s">
        <v>124</v>
      </c>
      <c r="AM29" s="13" t="s">
        <v>124</v>
      </c>
      <c r="AN29" s="13" t="s">
        <v>124</v>
      </c>
      <c r="AO29" s="13" t="s">
        <v>124</v>
      </c>
      <c r="AP29" s="13" t="s">
        <v>124</v>
      </c>
      <c r="AQ29" s="13" t="s">
        <v>124</v>
      </c>
      <c r="AR29" s="13" t="s">
        <v>124</v>
      </c>
      <c r="AS29" s="13" t="s">
        <v>124</v>
      </c>
      <c r="AT29" s="13" t="s">
        <v>124</v>
      </c>
      <c r="AU29" s="13" t="s">
        <v>124</v>
      </c>
      <c r="AV29" s="13" t="s">
        <v>124</v>
      </c>
      <c r="AW29" s="13" t="s">
        <v>124</v>
      </c>
      <c r="AX29" s="13" t="s">
        <v>124</v>
      </c>
      <c r="AY29" s="13" t="s">
        <v>124</v>
      </c>
      <c r="AZ29" s="13" t="s">
        <v>124</v>
      </c>
      <c r="BA29" s="13" t="s">
        <v>124</v>
      </c>
      <c r="BB29" s="13" t="s">
        <v>124</v>
      </c>
      <c r="BC29" s="13" t="s">
        <v>124</v>
      </c>
      <c r="BD29" s="13" t="s">
        <v>124</v>
      </c>
      <c r="BE29" s="13" t="s">
        <v>124</v>
      </c>
    </row>
    <row r="30" spans="1:57">
      <c r="A30" s="6" t="s">
        <v>251</v>
      </c>
      <c r="B30" s="20">
        <v>7</v>
      </c>
      <c r="C30" s="20">
        <v>6</v>
      </c>
      <c r="D30" s="20">
        <v>6</v>
      </c>
      <c r="E30" s="20">
        <v>7</v>
      </c>
      <c r="F30" s="20">
        <v>7</v>
      </c>
      <c r="G30" s="20">
        <v>5</v>
      </c>
      <c r="H30" s="20">
        <v>7</v>
      </c>
      <c r="I30" s="20">
        <v>7</v>
      </c>
      <c r="J30" s="20">
        <v>7</v>
      </c>
      <c r="K30" s="20">
        <v>7</v>
      </c>
      <c r="L30" s="20">
        <v>6</v>
      </c>
      <c r="M30" s="20">
        <v>7</v>
      </c>
      <c r="N30" s="20">
        <v>4</v>
      </c>
      <c r="O30" s="20">
        <v>9</v>
      </c>
      <c r="P30" s="20">
        <v>6</v>
      </c>
      <c r="Q30" s="20">
        <v>6</v>
      </c>
      <c r="R30" s="20">
        <v>6</v>
      </c>
      <c r="S30" s="20">
        <v>6</v>
      </c>
      <c r="T30" s="20">
        <v>6</v>
      </c>
      <c r="U30" s="20">
        <v>7</v>
      </c>
      <c r="V30" s="20">
        <v>5</v>
      </c>
      <c r="W30" s="20">
        <v>6</v>
      </c>
      <c r="X30" s="20">
        <v>7</v>
      </c>
      <c r="Y30" s="20">
        <v>5</v>
      </c>
      <c r="Z30" s="20">
        <v>5</v>
      </c>
      <c r="AA30" s="20">
        <v>6</v>
      </c>
      <c r="AB30" s="20">
        <v>6</v>
      </c>
      <c r="AC30" s="20">
        <v>6</v>
      </c>
      <c r="AD30" s="20">
        <v>11</v>
      </c>
      <c r="AE30" s="20">
        <v>5</v>
      </c>
      <c r="AF30" s="20">
        <v>7</v>
      </c>
      <c r="AG30" s="20">
        <v>8</v>
      </c>
      <c r="AH30" s="20" t="s">
        <v>124</v>
      </c>
      <c r="AI30" s="20" t="s">
        <v>124</v>
      </c>
      <c r="AJ30" s="20" t="s">
        <v>124</v>
      </c>
      <c r="AK30" s="20" t="s">
        <v>124</v>
      </c>
      <c r="AL30" s="20" t="s">
        <v>124</v>
      </c>
      <c r="AM30" s="20" t="s">
        <v>124</v>
      </c>
      <c r="AN30" s="20" t="s">
        <v>124</v>
      </c>
      <c r="AO30" s="20" t="s">
        <v>124</v>
      </c>
      <c r="AP30" s="20" t="s">
        <v>124</v>
      </c>
      <c r="AQ30" s="20" t="s">
        <v>124</v>
      </c>
      <c r="AR30" s="20" t="s">
        <v>124</v>
      </c>
      <c r="AS30" s="20" t="s">
        <v>124</v>
      </c>
      <c r="AT30" s="20" t="s">
        <v>124</v>
      </c>
      <c r="AU30" s="20" t="s">
        <v>124</v>
      </c>
      <c r="AV30" s="20" t="s">
        <v>124</v>
      </c>
      <c r="AW30" s="20" t="s">
        <v>124</v>
      </c>
      <c r="AX30" s="20" t="s">
        <v>124</v>
      </c>
      <c r="AY30" s="20" t="s">
        <v>124</v>
      </c>
      <c r="AZ30" s="20" t="s">
        <v>124</v>
      </c>
      <c r="BA30" s="20" t="s">
        <v>124</v>
      </c>
      <c r="BB30" s="20" t="s">
        <v>124</v>
      </c>
      <c r="BC30" s="20" t="s">
        <v>124</v>
      </c>
      <c r="BD30" s="20" t="s">
        <v>124</v>
      </c>
      <c r="BE30" s="20" t="s">
        <v>124</v>
      </c>
    </row>
    <row r="31" spans="1:57">
      <c r="A31" s="8" t="s">
        <v>180</v>
      </c>
      <c r="B31" s="98">
        <v>100</v>
      </c>
      <c r="C31" s="98">
        <v>100</v>
      </c>
      <c r="D31" s="98">
        <v>100</v>
      </c>
      <c r="E31" s="98">
        <v>100</v>
      </c>
      <c r="F31" s="98">
        <v>100</v>
      </c>
      <c r="G31" s="98">
        <v>100</v>
      </c>
      <c r="H31" s="98">
        <v>100</v>
      </c>
      <c r="I31" s="98">
        <v>100</v>
      </c>
      <c r="J31" s="98">
        <v>100</v>
      </c>
      <c r="K31" s="98">
        <v>100</v>
      </c>
      <c r="L31" s="98">
        <v>100</v>
      </c>
      <c r="M31" s="98">
        <v>100</v>
      </c>
      <c r="N31" s="98">
        <v>100</v>
      </c>
      <c r="O31" s="98">
        <v>100</v>
      </c>
      <c r="P31" s="98">
        <v>100</v>
      </c>
      <c r="Q31" s="98">
        <v>100</v>
      </c>
      <c r="R31" s="98">
        <v>100</v>
      </c>
      <c r="S31" s="98">
        <v>100</v>
      </c>
      <c r="T31" s="98">
        <v>100</v>
      </c>
      <c r="U31" s="98">
        <v>100</v>
      </c>
      <c r="V31" s="98">
        <v>100</v>
      </c>
      <c r="W31" s="98">
        <v>100</v>
      </c>
      <c r="X31" s="98">
        <v>100</v>
      </c>
      <c r="Y31" s="98">
        <v>100</v>
      </c>
      <c r="Z31" s="98">
        <v>100</v>
      </c>
      <c r="AA31" s="98">
        <v>100</v>
      </c>
      <c r="AB31" s="98">
        <v>100</v>
      </c>
      <c r="AC31" s="98">
        <v>100</v>
      </c>
      <c r="AD31" s="98">
        <v>100</v>
      </c>
      <c r="AE31" s="98">
        <v>100</v>
      </c>
      <c r="AF31" s="98">
        <v>100</v>
      </c>
      <c r="AG31" s="98">
        <v>100</v>
      </c>
      <c r="AH31" s="98" t="s">
        <v>124</v>
      </c>
      <c r="AI31" s="98" t="s">
        <v>124</v>
      </c>
      <c r="AJ31" s="98" t="s">
        <v>124</v>
      </c>
      <c r="AK31" s="98" t="s">
        <v>124</v>
      </c>
      <c r="AL31" s="98" t="s">
        <v>124</v>
      </c>
      <c r="AM31" s="98" t="s">
        <v>124</v>
      </c>
      <c r="AN31" s="98" t="s">
        <v>124</v>
      </c>
      <c r="AO31" s="98" t="s">
        <v>124</v>
      </c>
      <c r="AP31" s="98" t="s">
        <v>124</v>
      </c>
      <c r="AQ31" s="98" t="s">
        <v>124</v>
      </c>
      <c r="AR31" s="98" t="s">
        <v>124</v>
      </c>
      <c r="AS31" s="98" t="s">
        <v>124</v>
      </c>
      <c r="AT31" s="98" t="s">
        <v>124</v>
      </c>
      <c r="AU31" s="98" t="s">
        <v>124</v>
      </c>
      <c r="AV31" s="98" t="s">
        <v>124</v>
      </c>
      <c r="AW31" s="98" t="s">
        <v>124</v>
      </c>
      <c r="AX31" s="98" t="s">
        <v>124</v>
      </c>
      <c r="AY31" s="98" t="s">
        <v>124</v>
      </c>
      <c r="AZ31" s="98" t="s">
        <v>124</v>
      </c>
      <c r="BA31" s="98" t="s">
        <v>124</v>
      </c>
      <c r="BB31" s="98" t="s">
        <v>124</v>
      </c>
      <c r="BC31" s="98" t="s">
        <v>124</v>
      </c>
      <c r="BD31" s="98" t="s">
        <v>124</v>
      </c>
      <c r="BE31" s="98" t="s">
        <v>124</v>
      </c>
    </row>
  </sheetData>
  <sheetProtection selectLockedCells="1" selectUnlockedCells="1"/>
  <mergeCells count="1">
    <mergeCell ref="A1:BE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E20"/>
  <sheetViews>
    <sheetView showGridLines="0" zoomScaleNormal="10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7">
      <c r="A1" s="284" t="s">
        <v>252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</row>
    <row r="3" spans="1:57">
      <c r="A3" s="8" t="s">
        <v>58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4"/>
      <c r="AE3" s="4"/>
      <c r="AF3" s="4"/>
      <c r="AG3" s="5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</row>
    <row r="4" spans="1:57">
      <c r="A4" s="4" t="s">
        <v>137</v>
      </c>
      <c r="B4" s="13">
        <v>1631</v>
      </c>
      <c r="C4" s="13">
        <v>1588</v>
      </c>
      <c r="D4" s="13">
        <v>1487</v>
      </c>
      <c r="E4" s="13">
        <v>1513</v>
      </c>
      <c r="F4" s="13">
        <v>1621</v>
      </c>
      <c r="G4" s="13">
        <v>1620</v>
      </c>
      <c r="H4" s="13">
        <v>1464</v>
      </c>
      <c r="I4" s="13">
        <v>1448</v>
      </c>
      <c r="J4" s="13">
        <v>1424</v>
      </c>
      <c r="K4" s="13">
        <v>1372</v>
      </c>
      <c r="L4" s="13">
        <v>1213</v>
      </c>
      <c r="M4" s="13">
        <v>1160</v>
      </c>
      <c r="N4" s="13">
        <v>1284</v>
      </c>
      <c r="O4" s="13">
        <v>1204</v>
      </c>
      <c r="P4" s="13">
        <v>1097</v>
      </c>
      <c r="Q4" s="13">
        <v>1101</v>
      </c>
      <c r="R4" s="13">
        <v>1179</v>
      </c>
      <c r="S4" s="13">
        <v>1178</v>
      </c>
      <c r="T4" s="13">
        <v>1052</v>
      </c>
      <c r="U4" s="13">
        <v>1118</v>
      </c>
      <c r="V4" s="13">
        <v>1261</v>
      </c>
      <c r="W4" s="13">
        <v>1187</v>
      </c>
      <c r="X4" s="13">
        <v>1130</v>
      </c>
      <c r="Y4" s="13">
        <v>1131</v>
      </c>
      <c r="Z4" s="13" t="s">
        <v>81</v>
      </c>
      <c r="AA4" s="13" t="s">
        <v>81</v>
      </c>
      <c r="AB4" s="13" t="s">
        <v>81</v>
      </c>
      <c r="AC4" s="13" t="s">
        <v>81</v>
      </c>
      <c r="AD4" s="13" t="s">
        <v>81</v>
      </c>
      <c r="AE4" s="13" t="s">
        <v>81</v>
      </c>
      <c r="AF4" s="13" t="s">
        <v>81</v>
      </c>
      <c r="AG4" s="13" t="s">
        <v>81</v>
      </c>
      <c r="AH4" s="13" t="s">
        <v>81</v>
      </c>
      <c r="AI4" s="13" t="s">
        <v>81</v>
      </c>
      <c r="AJ4" s="13" t="s">
        <v>81</v>
      </c>
      <c r="AK4" s="13" t="s">
        <v>81</v>
      </c>
      <c r="AL4" s="13" t="s">
        <v>81</v>
      </c>
      <c r="AM4" s="13" t="s">
        <v>81</v>
      </c>
      <c r="AN4" s="13" t="s">
        <v>81</v>
      </c>
      <c r="AO4" s="13" t="s">
        <v>81</v>
      </c>
      <c r="AP4" s="13" t="s">
        <v>81</v>
      </c>
      <c r="AQ4" s="13" t="s">
        <v>81</v>
      </c>
      <c r="AR4" s="13" t="s">
        <v>81</v>
      </c>
      <c r="AS4" s="13" t="s">
        <v>81</v>
      </c>
      <c r="AT4" s="13" t="s">
        <v>81</v>
      </c>
      <c r="AU4" s="13" t="s">
        <v>81</v>
      </c>
      <c r="AV4" s="13" t="s">
        <v>81</v>
      </c>
      <c r="AW4" s="13" t="s">
        <v>81</v>
      </c>
      <c r="AX4" s="13" t="s">
        <v>81</v>
      </c>
      <c r="AY4" s="13" t="s">
        <v>81</v>
      </c>
      <c r="AZ4" s="13" t="s">
        <v>81</v>
      </c>
      <c r="BA4" s="13" t="s">
        <v>81</v>
      </c>
      <c r="BB4" s="13" t="s">
        <v>81</v>
      </c>
      <c r="BC4" s="13" t="s">
        <v>81</v>
      </c>
      <c r="BD4" s="13" t="s">
        <v>81</v>
      </c>
      <c r="BE4" s="13" t="s">
        <v>81</v>
      </c>
    </row>
    <row r="5" spans="1:57">
      <c r="A5" s="6" t="s">
        <v>139</v>
      </c>
      <c r="B5" s="20">
        <v>654</v>
      </c>
      <c r="C5" s="20">
        <v>608</v>
      </c>
      <c r="D5" s="20">
        <v>551</v>
      </c>
      <c r="E5" s="20">
        <v>581</v>
      </c>
      <c r="F5" s="20">
        <v>561</v>
      </c>
      <c r="G5" s="20">
        <v>528</v>
      </c>
      <c r="H5" s="20">
        <v>534</v>
      </c>
      <c r="I5" s="20">
        <v>525</v>
      </c>
      <c r="J5" s="20">
        <v>481</v>
      </c>
      <c r="K5" s="20">
        <v>426</v>
      </c>
      <c r="L5" s="20">
        <v>413</v>
      </c>
      <c r="M5" s="20">
        <v>380</v>
      </c>
      <c r="N5" s="20">
        <v>378</v>
      </c>
      <c r="O5" s="20">
        <v>362</v>
      </c>
      <c r="P5" s="20">
        <v>323</v>
      </c>
      <c r="Q5" s="20">
        <v>297</v>
      </c>
      <c r="R5" s="20">
        <v>287</v>
      </c>
      <c r="S5" s="20">
        <v>296</v>
      </c>
      <c r="T5" s="20">
        <v>185</v>
      </c>
      <c r="U5" s="20">
        <v>400</v>
      </c>
      <c r="V5" s="20">
        <v>461</v>
      </c>
      <c r="W5" s="20">
        <v>442</v>
      </c>
      <c r="X5" s="20">
        <v>453</v>
      </c>
      <c r="Y5" s="20">
        <v>428</v>
      </c>
      <c r="Z5" s="20" t="s">
        <v>81</v>
      </c>
      <c r="AA5" s="20" t="s">
        <v>81</v>
      </c>
      <c r="AB5" s="20" t="s">
        <v>81</v>
      </c>
      <c r="AC5" s="20" t="s">
        <v>81</v>
      </c>
      <c r="AD5" s="20" t="s">
        <v>81</v>
      </c>
      <c r="AE5" s="20" t="s">
        <v>81</v>
      </c>
      <c r="AF5" s="20" t="s">
        <v>81</v>
      </c>
      <c r="AG5" s="20" t="s">
        <v>81</v>
      </c>
      <c r="AH5" s="20" t="s">
        <v>81</v>
      </c>
      <c r="AI5" s="20" t="s">
        <v>81</v>
      </c>
      <c r="AJ5" s="20" t="s">
        <v>81</v>
      </c>
      <c r="AK5" s="20" t="s">
        <v>81</v>
      </c>
      <c r="AL5" s="20" t="s">
        <v>81</v>
      </c>
      <c r="AM5" s="20" t="s">
        <v>81</v>
      </c>
      <c r="AN5" s="20" t="s">
        <v>81</v>
      </c>
      <c r="AO5" s="20" t="s">
        <v>81</v>
      </c>
      <c r="AP5" s="20" t="s">
        <v>81</v>
      </c>
      <c r="AQ5" s="20" t="s">
        <v>81</v>
      </c>
      <c r="AR5" s="20" t="s">
        <v>81</v>
      </c>
      <c r="AS5" s="20" t="s">
        <v>81</v>
      </c>
      <c r="AT5" s="20" t="s">
        <v>81</v>
      </c>
      <c r="AU5" s="20" t="s">
        <v>81</v>
      </c>
      <c r="AV5" s="20" t="s">
        <v>81</v>
      </c>
      <c r="AW5" s="20" t="s">
        <v>81</v>
      </c>
      <c r="AX5" s="20" t="s">
        <v>81</v>
      </c>
      <c r="AY5" s="20" t="s">
        <v>81</v>
      </c>
      <c r="AZ5" s="20" t="s">
        <v>81</v>
      </c>
      <c r="BA5" s="20" t="s">
        <v>81</v>
      </c>
      <c r="BB5" s="20" t="s">
        <v>81</v>
      </c>
      <c r="BC5" s="20" t="s">
        <v>81</v>
      </c>
      <c r="BD5" s="20" t="s">
        <v>81</v>
      </c>
      <c r="BE5" s="20" t="s">
        <v>81</v>
      </c>
    </row>
    <row r="6" spans="1:57">
      <c r="A6" s="8" t="s">
        <v>180</v>
      </c>
      <c r="B6" s="98">
        <v>2285</v>
      </c>
      <c r="C6" s="98">
        <v>2196</v>
      </c>
      <c r="D6" s="98">
        <v>2038</v>
      </c>
      <c r="E6" s="98">
        <v>2094</v>
      </c>
      <c r="F6" s="98">
        <v>2182</v>
      </c>
      <c r="G6" s="98">
        <v>2148</v>
      </c>
      <c r="H6" s="98">
        <v>1998</v>
      </c>
      <c r="I6" s="98">
        <v>1973</v>
      </c>
      <c r="J6" s="98">
        <v>1905</v>
      </c>
      <c r="K6" s="98">
        <v>1798</v>
      </c>
      <c r="L6" s="98">
        <v>1626</v>
      </c>
      <c r="M6" s="98">
        <v>1540</v>
      </c>
      <c r="N6" s="98">
        <v>1662</v>
      </c>
      <c r="O6" s="98">
        <v>1566</v>
      </c>
      <c r="P6" s="98">
        <v>1420</v>
      </c>
      <c r="Q6" s="98">
        <v>1398</v>
      </c>
      <c r="R6" s="98">
        <v>1466</v>
      </c>
      <c r="S6" s="98">
        <v>1474</v>
      </c>
      <c r="T6" s="98">
        <v>1237</v>
      </c>
      <c r="U6" s="98">
        <v>1518</v>
      </c>
      <c r="V6" s="98">
        <v>1722</v>
      </c>
      <c r="W6" s="98">
        <v>1629</v>
      </c>
      <c r="X6" s="98">
        <v>1583</v>
      </c>
      <c r="Y6" s="98">
        <v>1559</v>
      </c>
      <c r="Z6" s="98" t="s">
        <v>81</v>
      </c>
      <c r="AA6" s="98" t="s">
        <v>81</v>
      </c>
      <c r="AB6" s="98" t="s">
        <v>81</v>
      </c>
      <c r="AC6" s="98" t="s">
        <v>81</v>
      </c>
      <c r="AD6" s="98" t="s">
        <v>81</v>
      </c>
      <c r="AE6" s="98" t="s">
        <v>81</v>
      </c>
      <c r="AF6" s="98" t="s">
        <v>81</v>
      </c>
      <c r="AG6" s="98" t="s">
        <v>81</v>
      </c>
      <c r="AH6" s="98" t="s">
        <v>81</v>
      </c>
      <c r="AI6" s="98" t="s">
        <v>81</v>
      </c>
      <c r="AJ6" s="98" t="s">
        <v>81</v>
      </c>
      <c r="AK6" s="98" t="s">
        <v>81</v>
      </c>
      <c r="AL6" s="98" t="s">
        <v>81</v>
      </c>
      <c r="AM6" s="98" t="s">
        <v>81</v>
      </c>
      <c r="AN6" s="98" t="s">
        <v>81</v>
      </c>
      <c r="AO6" s="98" t="s">
        <v>81</v>
      </c>
      <c r="AP6" s="98" t="s">
        <v>81</v>
      </c>
      <c r="AQ6" s="98" t="s">
        <v>81</v>
      </c>
      <c r="AR6" s="98" t="s">
        <v>81</v>
      </c>
      <c r="AS6" s="98" t="s">
        <v>81</v>
      </c>
      <c r="AT6" s="98" t="s">
        <v>81</v>
      </c>
      <c r="AU6" s="98" t="s">
        <v>81</v>
      </c>
      <c r="AV6" s="98" t="s">
        <v>81</v>
      </c>
      <c r="AW6" s="98" t="s">
        <v>81</v>
      </c>
      <c r="AX6" s="98" t="s">
        <v>81</v>
      </c>
      <c r="AY6" s="98" t="s">
        <v>81</v>
      </c>
      <c r="AZ6" s="98" t="s">
        <v>81</v>
      </c>
      <c r="BA6" s="98" t="s">
        <v>81</v>
      </c>
      <c r="BB6" s="98" t="s">
        <v>81</v>
      </c>
      <c r="BC6" s="98" t="s">
        <v>81</v>
      </c>
      <c r="BD6" s="98" t="s">
        <v>81</v>
      </c>
      <c r="BE6" s="98" t="s">
        <v>81</v>
      </c>
    </row>
    <row r="8" spans="1:57">
      <c r="A8" s="8" t="s">
        <v>140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>
      <c r="A9" s="4" t="s">
        <v>253</v>
      </c>
      <c r="B9" s="13">
        <v>214</v>
      </c>
      <c r="C9" s="13">
        <v>191</v>
      </c>
      <c r="D9" s="13">
        <v>183</v>
      </c>
      <c r="E9" s="13">
        <v>152</v>
      </c>
      <c r="F9" s="13">
        <v>200</v>
      </c>
      <c r="G9" s="13">
        <v>216</v>
      </c>
      <c r="H9" s="13">
        <v>186</v>
      </c>
      <c r="I9" s="13">
        <v>184</v>
      </c>
      <c r="J9" s="13">
        <v>180</v>
      </c>
      <c r="K9" s="13">
        <v>186</v>
      </c>
      <c r="L9" s="13">
        <v>154</v>
      </c>
      <c r="M9" s="13">
        <v>149</v>
      </c>
      <c r="N9" s="13">
        <v>152</v>
      </c>
      <c r="O9" s="13">
        <v>171</v>
      </c>
      <c r="P9" s="13">
        <v>123</v>
      </c>
      <c r="Q9" s="13">
        <v>131</v>
      </c>
      <c r="R9" s="13">
        <v>164</v>
      </c>
      <c r="S9" s="13">
        <v>149</v>
      </c>
      <c r="T9" s="13">
        <v>165</v>
      </c>
      <c r="U9" s="13">
        <v>171</v>
      </c>
      <c r="V9" s="13">
        <v>207</v>
      </c>
      <c r="W9" s="13">
        <v>189</v>
      </c>
      <c r="X9" s="13">
        <v>167</v>
      </c>
      <c r="Y9" s="13">
        <v>167</v>
      </c>
      <c r="Z9" s="13" t="s">
        <v>81</v>
      </c>
      <c r="AA9" s="13" t="s">
        <v>81</v>
      </c>
      <c r="AB9" s="13" t="s">
        <v>81</v>
      </c>
      <c r="AC9" s="13" t="s">
        <v>81</v>
      </c>
      <c r="AD9" s="13" t="s">
        <v>81</v>
      </c>
      <c r="AE9" s="13" t="s">
        <v>81</v>
      </c>
      <c r="AF9" s="13" t="s">
        <v>81</v>
      </c>
      <c r="AG9" s="13" t="s">
        <v>81</v>
      </c>
      <c r="AH9" s="13" t="s">
        <v>81</v>
      </c>
      <c r="AI9" s="13" t="s">
        <v>81</v>
      </c>
      <c r="AJ9" s="13" t="s">
        <v>81</v>
      </c>
      <c r="AK9" s="13" t="s">
        <v>81</v>
      </c>
      <c r="AL9" s="13" t="s">
        <v>81</v>
      </c>
      <c r="AM9" s="13" t="s">
        <v>81</v>
      </c>
      <c r="AN9" s="13" t="s">
        <v>81</v>
      </c>
      <c r="AO9" s="13" t="s">
        <v>81</v>
      </c>
      <c r="AP9" s="13" t="s">
        <v>81</v>
      </c>
      <c r="AQ9" s="13" t="s">
        <v>81</v>
      </c>
      <c r="AR9" s="13" t="s">
        <v>81</v>
      </c>
      <c r="AS9" s="13" t="s">
        <v>81</v>
      </c>
      <c r="AT9" s="13" t="s">
        <v>81</v>
      </c>
      <c r="AU9" s="13" t="s">
        <v>81</v>
      </c>
      <c r="AV9" s="13" t="s">
        <v>81</v>
      </c>
      <c r="AW9" s="13" t="s">
        <v>81</v>
      </c>
      <c r="AX9" s="13" t="s">
        <v>81</v>
      </c>
      <c r="AY9" s="13" t="s">
        <v>81</v>
      </c>
      <c r="AZ9" s="13" t="s">
        <v>81</v>
      </c>
      <c r="BA9" s="13" t="s">
        <v>81</v>
      </c>
      <c r="BB9" s="13" t="s">
        <v>81</v>
      </c>
      <c r="BC9" s="13" t="s">
        <v>81</v>
      </c>
      <c r="BD9" s="13" t="s">
        <v>81</v>
      </c>
      <c r="BE9" s="13" t="s">
        <v>81</v>
      </c>
    </row>
    <row r="10" spans="1:57">
      <c r="A10" s="6" t="s">
        <v>139</v>
      </c>
      <c r="B10" s="20">
        <v>44</v>
      </c>
      <c r="C10" s="20">
        <v>47</v>
      </c>
      <c r="D10" s="20">
        <v>39</v>
      </c>
      <c r="E10" s="20">
        <v>40</v>
      </c>
      <c r="F10" s="20">
        <v>0</v>
      </c>
      <c r="G10" s="20">
        <v>-8</v>
      </c>
      <c r="H10" s="20">
        <v>5</v>
      </c>
      <c r="I10" s="20">
        <v>16</v>
      </c>
      <c r="J10" s="20">
        <v>3</v>
      </c>
      <c r="K10" s="20">
        <v>2</v>
      </c>
      <c r="L10" s="20">
        <v>8</v>
      </c>
      <c r="M10" s="20">
        <v>9</v>
      </c>
      <c r="N10" s="20">
        <v>5</v>
      </c>
      <c r="O10" s="20">
        <v>9</v>
      </c>
      <c r="P10" s="20">
        <v>4</v>
      </c>
      <c r="Q10" s="20">
        <v>-24</v>
      </c>
      <c r="R10" s="20">
        <v>-48</v>
      </c>
      <c r="S10" s="20">
        <v>-24</v>
      </c>
      <c r="T10" s="20">
        <v>-59</v>
      </c>
      <c r="U10" s="20">
        <v>-23</v>
      </c>
      <c r="V10" s="20">
        <v>9</v>
      </c>
      <c r="W10" s="20">
        <v>11</v>
      </c>
      <c r="X10" s="20">
        <v>-6</v>
      </c>
      <c r="Y10" s="20">
        <v>-1</v>
      </c>
      <c r="Z10" s="20" t="s">
        <v>81</v>
      </c>
      <c r="AA10" s="20" t="s">
        <v>81</v>
      </c>
      <c r="AB10" s="20" t="s">
        <v>81</v>
      </c>
      <c r="AC10" s="20" t="s">
        <v>81</v>
      </c>
      <c r="AD10" s="20" t="s">
        <v>81</v>
      </c>
      <c r="AE10" s="20" t="s">
        <v>81</v>
      </c>
      <c r="AF10" s="20" t="s">
        <v>81</v>
      </c>
      <c r="AG10" s="20" t="s">
        <v>81</v>
      </c>
      <c r="AH10" s="20" t="s">
        <v>81</v>
      </c>
      <c r="AI10" s="20" t="s">
        <v>81</v>
      </c>
      <c r="AJ10" s="20" t="s">
        <v>81</v>
      </c>
      <c r="AK10" s="20" t="s">
        <v>81</v>
      </c>
      <c r="AL10" s="20" t="s">
        <v>81</v>
      </c>
      <c r="AM10" s="20" t="s">
        <v>81</v>
      </c>
      <c r="AN10" s="20" t="s">
        <v>81</v>
      </c>
      <c r="AO10" s="20" t="s">
        <v>81</v>
      </c>
      <c r="AP10" s="20" t="s">
        <v>81</v>
      </c>
      <c r="AQ10" s="20" t="s">
        <v>81</v>
      </c>
      <c r="AR10" s="20" t="s">
        <v>81</v>
      </c>
      <c r="AS10" s="20" t="s">
        <v>81</v>
      </c>
      <c r="AT10" s="20" t="s">
        <v>81</v>
      </c>
      <c r="AU10" s="20" t="s">
        <v>81</v>
      </c>
      <c r="AV10" s="20" t="s">
        <v>81</v>
      </c>
      <c r="AW10" s="20" t="s">
        <v>81</v>
      </c>
      <c r="AX10" s="20" t="s">
        <v>81</v>
      </c>
      <c r="AY10" s="20" t="s">
        <v>81</v>
      </c>
      <c r="AZ10" s="20" t="s">
        <v>81</v>
      </c>
      <c r="BA10" s="20" t="s">
        <v>81</v>
      </c>
      <c r="BB10" s="20" t="s">
        <v>81</v>
      </c>
      <c r="BC10" s="20" t="s">
        <v>81</v>
      </c>
      <c r="BD10" s="20" t="s">
        <v>81</v>
      </c>
      <c r="BE10" s="20" t="s">
        <v>81</v>
      </c>
    </row>
    <row r="11" spans="1:57">
      <c r="A11" s="8" t="s">
        <v>79</v>
      </c>
      <c r="B11" s="141">
        <v>258</v>
      </c>
      <c r="C11" s="141">
        <v>238</v>
      </c>
      <c r="D11" s="141">
        <v>222</v>
      </c>
      <c r="E11" s="141">
        <v>192</v>
      </c>
      <c r="F11" s="141">
        <v>200</v>
      </c>
      <c r="G11" s="141">
        <v>208</v>
      </c>
      <c r="H11" s="141">
        <v>191</v>
      </c>
      <c r="I11" s="141">
        <v>200</v>
      </c>
      <c r="J11" s="141">
        <v>183</v>
      </c>
      <c r="K11" s="141">
        <v>188</v>
      </c>
      <c r="L11" s="141">
        <v>162</v>
      </c>
      <c r="M11" s="141">
        <v>158</v>
      </c>
      <c r="N11" s="141">
        <v>157</v>
      </c>
      <c r="O11" s="141">
        <v>180</v>
      </c>
      <c r="P11" s="141">
        <v>127</v>
      </c>
      <c r="Q11" s="141">
        <v>107</v>
      </c>
      <c r="R11" s="141">
        <v>116</v>
      </c>
      <c r="S11" s="141">
        <v>125</v>
      </c>
      <c r="T11" s="141">
        <v>106</v>
      </c>
      <c r="U11" s="141">
        <v>148</v>
      </c>
      <c r="V11" s="141">
        <v>216</v>
      </c>
      <c r="W11" s="141">
        <v>200</v>
      </c>
      <c r="X11" s="141">
        <v>161</v>
      </c>
      <c r="Y11" s="141">
        <v>166</v>
      </c>
      <c r="Z11" s="141" t="s">
        <v>81</v>
      </c>
      <c r="AA11" s="141" t="s">
        <v>81</v>
      </c>
      <c r="AB11" s="141" t="s">
        <v>81</v>
      </c>
      <c r="AC11" s="141" t="s">
        <v>81</v>
      </c>
      <c r="AD11" s="141" t="s">
        <v>81</v>
      </c>
      <c r="AE11" s="141" t="s">
        <v>81</v>
      </c>
      <c r="AF11" s="141" t="s">
        <v>81</v>
      </c>
      <c r="AG11" s="141" t="s">
        <v>81</v>
      </c>
      <c r="AH11" s="141" t="s">
        <v>81</v>
      </c>
      <c r="AI11" s="141" t="s">
        <v>81</v>
      </c>
      <c r="AJ11" s="141" t="s">
        <v>81</v>
      </c>
      <c r="AK11" s="141" t="s">
        <v>81</v>
      </c>
      <c r="AL11" s="141" t="s">
        <v>81</v>
      </c>
      <c r="AM11" s="141" t="s">
        <v>81</v>
      </c>
      <c r="AN11" s="141" t="s">
        <v>81</v>
      </c>
      <c r="AO11" s="141" t="s">
        <v>81</v>
      </c>
      <c r="AP11" s="141" t="s">
        <v>81</v>
      </c>
      <c r="AQ11" s="141" t="s">
        <v>81</v>
      </c>
      <c r="AR11" s="141" t="s">
        <v>81</v>
      </c>
      <c r="AS11" s="141" t="s">
        <v>81</v>
      </c>
      <c r="AT11" s="141" t="s">
        <v>81</v>
      </c>
      <c r="AU11" s="141" t="s">
        <v>81</v>
      </c>
      <c r="AV11" s="141" t="s">
        <v>81</v>
      </c>
      <c r="AW11" s="141" t="s">
        <v>81</v>
      </c>
      <c r="AX11" s="141" t="s">
        <v>81</v>
      </c>
      <c r="AY11" s="141" t="s">
        <v>81</v>
      </c>
      <c r="AZ11" s="141" t="s">
        <v>81</v>
      </c>
      <c r="BA11" s="141" t="s">
        <v>81</v>
      </c>
      <c r="BB11" s="141" t="s">
        <v>81</v>
      </c>
      <c r="BC11" s="141" t="s">
        <v>81</v>
      </c>
      <c r="BD11" s="141" t="s">
        <v>81</v>
      </c>
      <c r="BE11" s="141" t="s">
        <v>81</v>
      </c>
    </row>
    <row r="12" spans="1:57">
      <c r="A12" s="6" t="s">
        <v>170</v>
      </c>
      <c r="B12" s="20">
        <v>-6</v>
      </c>
      <c r="C12" s="20">
        <v>0</v>
      </c>
      <c r="D12" s="20">
        <v>-98</v>
      </c>
      <c r="E12" s="20">
        <v>1</v>
      </c>
      <c r="F12" s="20">
        <v>-26</v>
      </c>
      <c r="G12" s="20">
        <v>-7</v>
      </c>
      <c r="H12" s="20">
        <v>-9</v>
      </c>
      <c r="I12" s="20">
        <v>-22</v>
      </c>
      <c r="J12" s="20">
        <v>4</v>
      </c>
      <c r="K12" s="20">
        <v>-2</v>
      </c>
      <c r="L12" s="20">
        <v>-223</v>
      </c>
      <c r="M12" s="20">
        <v>-4</v>
      </c>
      <c r="N12" s="20">
        <v>0</v>
      </c>
      <c r="O12" s="20">
        <v>-1</v>
      </c>
      <c r="P12" s="20">
        <v>-1</v>
      </c>
      <c r="Q12" s="20">
        <v>-4</v>
      </c>
      <c r="R12" s="20">
        <v>-2</v>
      </c>
      <c r="S12" s="20">
        <v>-43</v>
      </c>
      <c r="T12" s="20">
        <v>-5</v>
      </c>
      <c r="U12" s="20">
        <v>-3</v>
      </c>
      <c r="V12" s="20">
        <v>-7</v>
      </c>
      <c r="W12" s="20">
        <v>-5</v>
      </c>
      <c r="X12" s="20">
        <v>-2</v>
      </c>
      <c r="Y12" s="20">
        <v>-2</v>
      </c>
      <c r="Z12" s="20" t="s">
        <v>81</v>
      </c>
      <c r="AA12" s="20" t="s">
        <v>81</v>
      </c>
      <c r="AB12" s="20" t="s">
        <v>81</v>
      </c>
      <c r="AC12" s="20" t="s">
        <v>81</v>
      </c>
      <c r="AD12" s="20" t="s">
        <v>81</v>
      </c>
      <c r="AE12" s="20" t="s">
        <v>81</v>
      </c>
      <c r="AF12" s="20" t="s">
        <v>81</v>
      </c>
      <c r="AG12" s="20" t="s">
        <v>81</v>
      </c>
      <c r="AH12" s="20" t="s">
        <v>81</v>
      </c>
      <c r="AI12" s="20" t="s">
        <v>81</v>
      </c>
      <c r="AJ12" s="20" t="s">
        <v>81</v>
      </c>
      <c r="AK12" s="20" t="s">
        <v>81</v>
      </c>
      <c r="AL12" s="20" t="s">
        <v>81</v>
      </c>
      <c r="AM12" s="20" t="s">
        <v>81</v>
      </c>
      <c r="AN12" s="20" t="s">
        <v>81</v>
      </c>
      <c r="AO12" s="20" t="s">
        <v>81</v>
      </c>
      <c r="AP12" s="20" t="s">
        <v>81</v>
      </c>
      <c r="AQ12" s="20" t="s">
        <v>81</v>
      </c>
      <c r="AR12" s="20" t="s">
        <v>81</v>
      </c>
      <c r="AS12" s="20" t="s">
        <v>81</v>
      </c>
      <c r="AT12" s="20" t="s">
        <v>81</v>
      </c>
      <c r="AU12" s="20" t="s">
        <v>81</v>
      </c>
      <c r="AV12" s="20" t="s">
        <v>81</v>
      </c>
      <c r="AW12" s="20" t="s">
        <v>81</v>
      </c>
      <c r="AX12" s="20" t="s">
        <v>81</v>
      </c>
      <c r="AY12" s="20" t="s">
        <v>81</v>
      </c>
      <c r="AZ12" s="20" t="s">
        <v>81</v>
      </c>
      <c r="BA12" s="20" t="s">
        <v>81</v>
      </c>
      <c r="BB12" s="20" t="s">
        <v>81</v>
      </c>
      <c r="BC12" s="20" t="s">
        <v>81</v>
      </c>
      <c r="BD12" s="20" t="s">
        <v>81</v>
      </c>
      <c r="BE12" s="20" t="s">
        <v>81</v>
      </c>
    </row>
    <row r="13" spans="1:57">
      <c r="A13" s="8" t="s">
        <v>182</v>
      </c>
      <c r="B13" s="141">
        <v>252</v>
      </c>
      <c r="C13" s="141">
        <v>238</v>
      </c>
      <c r="D13" s="141">
        <v>124</v>
      </c>
      <c r="E13" s="141">
        <v>193</v>
      </c>
      <c r="F13" s="141">
        <v>174</v>
      </c>
      <c r="G13" s="141">
        <v>201</v>
      </c>
      <c r="H13" s="141">
        <v>182</v>
      </c>
      <c r="I13" s="141">
        <v>178</v>
      </c>
      <c r="J13" s="141">
        <v>187</v>
      </c>
      <c r="K13" s="141">
        <v>186</v>
      </c>
      <c r="L13" s="141">
        <v>-61</v>
      </c>
      <c r="M13" s="141">
        <v>154</v>
      </c>
      <c r="N13" s="141">
        <v>157</v>
      </c>
      <c r="O13" s="141">
        <v>179</v>
      </c>
      <c r="P13" s="141">
        <v>126</v>
      </c>
      <c r="Q13" s="141">
        <v>103</v>
      </c>
      <c r="R13" s="141">
        <v>114</v>
      </c>
      <c r="S13" s="141">
        <v>82</v>
      </c>
      <c r="T13" s="141">
        <v>101</v>
      </c>
      <c r="U13" s="141">
        <v>145</v>
      </c>
      <c r="V13" s="141">
        <v>209</v>
      </c>
      <c r="W13" s="141">
        <v>195</v>
      </c>
      <c r="X13" s="141">
        <v>159</v>
      </c>
      <c r="Y13" s="141">
        <v>164</v>
      </c>
      <c r="Z13" s="141" t="s">
        <v>81</v>
      </c>
      <c r="AA13" s="141" t="s">
        <v>81</v>
      </c>
      <c r="AB13" s="141" t="s">
        <v>81</v>
      </c>
      <c r="AC13" s="141" t="s">
        <v>81</v>
      </c>
      <c r="AD13" s="141" t="s">
        <v>81</v>
      </c>
      <c r="AE13" s="141" t="s">
        <v>81</v>
      </c>
      <c r="AF13" s="141" t="s">
        <v>81</v>
      </c>
      <c r="AG13" s="141" t="s">
        <v>81</v>
      </c>
      <c r="AH13" s="141" t="s">
        <v>81</v>
      </c>
      <c r="AI13" s="141" t="s">
        <v>81</v>
      </c>
      <c r="AJ13" s="141" t="s">
        <v>81</v>
      </c>
      <c r="AK13" s="141" t="s">
        <v>81</v>
      </c>
      <c r="AL13" s="141" t="s">
        <v>81</v>
      </c>
      <c r="AM13" s="141" t="s">
        <v>81</v>
      </c>
      <c r="AN13" s="141" t="s">
        <v>81</v>
      </c>
      <c r="AO13" s="141" t="s">
        <v>81</v>
      </c>
      <c r="AP13" s="141" t="s">
        <v>81</v>
      </c>
      <c r="AQ13" s="141" t="s">
        <v>81</v>
      </c>
      <c r="AR13" s="141" t="s">
        <v>81</v>
      </c>
      <c r="AS13" s="141" t="s">
        <v>81</v>
      </c>
      <c r="AT13" s="141" t="s">
        <v>81</v>
      </c>
      <c r="AU13" s="141" t="s">
        <v>81</v>
      </c>
      <c r="AV13" s="141" t="s">
        <v>81</v>
      </c>
      <c r="AW13" s="141" t="s">
        <v>81</v>
      </c>
      <c r="AX13" s="141" t="s">
        <v>81</v>
      </c>
      <c r="AY13" s="141" t="s">
        <v>81</v>
      </c>
      <c r="AZ13" s="141" t="s">
        <v>81</v>
      </c>
      <c r="BA13" s="141" t="s">
        <v>81</v>
      </c>
      <c r="BB13" s="141" t="s">
        <v>81</v>
      </c>
      <c r="BC13" s="141" t="s">
        <v>81</v>
      </c>
      <c r="BD13" s="141" t="s">
        <v>81</v>
      </c>
      <c r="BE13" s="141" t="s">
        <v>81</v>
      </c>
    </row>
    <row r="14" spans="1:57">
      <c r="A14" s="6" t="s">
        <v>69</v>
      </c>
      <c r="B14" s="20">
        <v>-20</v>
      </c>
      <c r="C14" s="20">
        <v>-72</v>
      </c>
      <c r="D14" s="20">
        <v>-11</v>
      </c>
      <c r="E14" s="20">
        <v>-45</v>
      </c>
      <c r="F14" s="20">
        <v>-28</v>
      </c>
      <c r="G14" s="20">
        <v>36</v>
      </c>
      <c r="H14" s="20">
        <v>-86</v>
      </c>
      <c r="I14" s="20">
        <v>-87</v>
      </c>
      <c r="J14" s="20">
        <v>-37</v>
      </c>
      <c r="K14" s="20">
        <v>-32</v>
      </c>
      <c r="L14" s="20">
        <v>-67</v>
      </c>
      <c r="M14" s="20">
        <v>13</v>
      </c>
      <c r="N14" s="20">
        <v>1</v>
      </c>
      <c r="O14" s="20">
        <v>-11</v>
      </c>
      <c r="P14" s="20">
        <v>-17</v>
      </c>
      <c r="Q14" s="20">
        <v>20</v>
      </c>
      <c r="R14" s="20">
        <v>22</v>
      </c>
      <c r="S14" s="20">
        <v>-24</v>
      </c>
      <c r="T14" s="20">
        <v>32</v>
      </c>
      <c r="U14" s="20">
        <v>-89</v>
      </c>
      <c r="V14" s="20">
        <v>4</v>
      </c>
      <c r="W14" s="20">
        <v>-20</v>
      </c>
      <c r="X14" s="20">
        <v>-30</v>
      </c>
      <c r="Y14" s="20">
        <v>-33</v>
      </c>
      <c r="Z14" s="20" t="s">
        <v>81</v>
      </c>
      <c r="AA14" s="20" t="s">
        <v>81</v>
      </c>
      <c r="AB14" s="20" t="s">
        <v>81</v>
      </c>
      <c r="AC14" s="20" t="s">
        <v>81</v>
      </c>
      <c r="AD14" s="20" t="s">
        <v>81</v>
      </c>
      <c r="AE14" s="20" t="s">
        <v>81</v>
      </c>
      <c r="AF14" s="20" t="s">
        <v>81</v>
      </c>
      <c r="AG14" s="20" t="s">
        <v>81</v>
      </c>
      <c r="AH14" s="20" t="s">
        <v>81</v>
      </c>
      <c r="AI14" s="20" t="s">
        <v>81</v>
      </c>
      <c r="AJ14" s="20" t="s">
        <v>81</v>
      </c>
      <c r="AK14" s="20" t="s">
        <v>81</v>
      </c>
      <c r="AL14" s="20" t="s">
        <v>81</v>
      </c>
      <c r="AM14" s="20" t="s">
        <v>81</v>
      </c>
      <c r="AN14" s="20" t="s">
        <v>81</v>
      </c>
      <c r="AO14" s="20" t="s">
        <v>81</v>
      </c>
      <c r="AP14" s="20" t="s">
        <v>81</v>
      </c>
      <c r="AQ14" s="20" t="s">
        <v>81</v>
      </c>
      <c r="AR14" s="20" t="s">
        <v>81</v>
      </c>
      <c r="AS14" s="20" t="s">
        <v>81</v>
      </c>
      <c r="AT14" s="20" t="s">
        <v>81</v>
      </c>
      <c r="AU14" s="20" t="s">
        <v>81</v>
      </c>
      <c r="AV14" s="20" t="s">
        <v>81</v>
      </c>
      <c r="AW14" s="20" t="s">
        <v>81</v>
      </c>
      <c r="AX14" s="20" t="s">
        <v>81</v>
      </c>
      <c r="AY14" s="20" t="s">
        <v>81</v>
      </c>
      <c r="AZ14" s="20" t="s">
        <v>81</v>
      </c>
      <c r="BA14" s="20" t="s">
        <v>81</v>
      </c>
      <c r="BB14" s="20" t="s">
        <v>81</v>
      </c>
      <c r="BC14" s="20" t="s">
        <v>81</v>
      </c>
      <c r="BD14" s="20" t="s">
        <v>81</v>
      </c>
      <c r="BE14" s="20" t="s">
        <v>81</v>
      </c>
    </row>
    <row r="15" spans="1:57">
      <c r="A15" s="8" t="s">
        <v>70</v>
      </c>
      <c r="B15" s="141">
        <v>232</v>
      </c>
      <c r="C15" s="141">
        <v>166</v>
      </c>
      <c r="D15" s="141">
        <v>113</v>
      </c>
      <c r="E15" s="141">
        <v>148</v>
      </c>
      <c r="F15" s="141">
        <v>146</v>
      </c>
      <c r="G15" s="141">
        <v>237</v>
      </c>
      <c r="H15" s="141">
        <v>96</v>
      </c>
      <c r="I15" s="141">
        <v>91</v>
      </c>
      <c r="J15" s="141">
        <v>150</v>
      </c>
      <c r="K15" s="141">
        <v>154</v>
      </c>
      <c r="L15" s="141">
        <v>-128</v>
      </c>
      <c r="M15" s="141">
        <v>167</v>
      </c>
      <c r="N15" s="141">
        <v>158</v>
      </c>
      <c r="O15" s="141">
        <v>168</v>
      </c>
      <c r="P15" s="141">
        <v>109</v>
      </c>
      <c r="Q15" s="141">
        <v>123</v>
      </c>
      <c r="R15" s="141">
        <v>136</v>
      </c>
      <c r="S15" s="141">
        <v>58</v>
      </c>
      <c r="T15" s="141">
        <v>133</v>
      </c>
      <c r="U15" s="141">
        <v>56</v>
      </c>
      <c r="V15" s="141">
        <v>213</v>
      </c>
      <c r="W15" s="141">
        <v>175</v>
      </c>
      <c r="X15" s="141">
        <v>129</v>
      </c>
      <c r="Y15" s="141">
        <v>131</v>
      </c>
      <c r="Z15" s="141" t="s">
        <v>81</v>
      </c>
      <c r="AA15" s="141" t="s">
        <v>81</v>
      </c>
      <c r="AB15" s="141" t="s">
        <v>81</v>
      </c>
      <c r="AC15" s="141" t="s">
        <v>81</v>
      </c>
      <c r="AD15" s="141" t="s">
        <v>81</v>
      </c>
      <c r="AE15" s="141" t="s">
        <v>81</v>
      </c>
      <c r="AF15" s="141" t="s">
        <v>81</v>
      </c>
      <c r="AG15" s="141" t="s">
        <v>81</v>
      </c>
      <c r="AH15" s="141" t="s">
        <v>81</v>
      </c>
      <c r="AI15" s="141" t="s">
        <v>81</v>
      </c>
      <c r="AJ15" s="141" t="s">
        <v>81</v>
      </c>
      <c r="AK15" s="141" t="s">
        <v>81</v>
      </c>
      <c r="AL15" s="141" t="s">
        <v>81</v>
      </c>
      <c r="AM15" s="141" t="s">
        <v>81</v>
      </c>
      <c r="AN15" s="141" t="s">
        <v>81</v>
      </c>
      <c r="AO15" s="141" t="s">
        <v>81</v>
      </c>
      <c r="AP15" s="141" t="s">
        <v>81</v>
      </c>
      <c r="AQ15" s="141" t="s">
        <v>81</v>
      </c>
      <c r="AR15" s="141" t="s">
        <v>81</v>
      </c>
      <c r="AS15" s="141" t="s">
        <v>81</v>
      </c>
      <c r="AT15" s="141" t="s">
        <v>81</v>
      </c>
      <c r="AU15" s="141" t="s">
        <v>81</v>
      </c>
      <c r="AV15" s="141" t="s">
        <v>81</v>
      </c>
      <c r="AW15" s="141" t="s">
        <v>81</v>
      </c>
      <c r="AX15" s="141" t="s">
        <v>81</v>
      </c>
      <c r="AY15" s="141" t="s">
        <v>81</v>
      </c>
      <c r="AZ15" s="141" t="s">
        <v>81</v>
      </c>
      <c r="BA15" s="141" t="s">
        <v>81</v>
      </c>
      <c r="BB15" s="141" t="s">
        <v>81</v>
      </c>
      <c r="BC15" s="141" t="s">
        <v>81</v>
      </c>
      <c r="BD15" s="141" t="s">
        <v>81</v>
      </c>
      <c r="BE15" s="141" t="s">
        <v>81</v>
      </c>
    </row>
    <row r="16" spans="1:57">
      <c r="A16" s="6" t="s">
        <v>71</v>
      </c>
      <c r="B16" s="20">
        <v>-74</v>
      </c>
      <c r="C16" s="20">
        <v>-36</v>
      </c>
      <c r="D16" s="20">
        <v>-31</v>
      </c>
      <c r="E16" s="20">
        <v>-41</v>
      </c>
      <c r="F16" s="20">
        <v>-8</v>
      </c>
      <c r="G16" s="20">
        <v>-76</v>
      </c>
      <c r="H16" s="20">
        <v>-23</v>
      </c>
      <c r="I16" s="20">
        <v>-26</v>
      </c>
      <c r="J16" s="20">
        <v>-42</v>
      </c>
      <c r="K16" s="20">
        <v>-24</v>
      </c>
      <c r="L16" s="20">
        <v>34</v>
      </c>
      <c r="M16" s="20">
        <v>-36</v>
      </c>
      <c r="N16" s="20">
        <v>-11</v>
      </c>
      <c r="O16" s="20">
        <v>-32</v>
      </c>
      <c r="P16" s="20">
        <v>-23</v>
      </c>
      <c r="Q16" s="20">
        <v>-20</v>
      </c>
      <c r="R16" s="20">
        <v>-59</v>
      </c>
      <c r="S16" s="20">
        <v>-16</v>
      </c>
      <c r="T16" s="20">
        <v>-27</v>
      </c>
      <c r="U16" s="20">
        <v>-16</v>
      </c>
      <c r="V16" s="20">
        <v>-41</v>
      </c>
      <c r="W16" s="20">
        <v>-45</v>
      </c>
      <c r="X16" s="20">
        <v>-32</v>
      </c>
      <c r="Y16" s="20">
        <v>-32</v>
      </c>
      <c r="Z16" s="20" t="s">
        <v>81</v>
      </c>
      <c r="AA16" s="20" t="s">
        <v>81</v>
      </c>
      <c r="AB16" s="20" t="s">
        <v>81</v>
      </c>
      <c r="AC16" s="20" t="s">
        <v>81</v>
      </c>
      <c r="AD16" s="20" t="s">
        <v>81</v>
      </c>
      <c r="AE16" s="20" t="s">
        <v>81</v>
      </c>
      <c r="AF16" s="20" t="s">
        <v>81</v>
      </c>
      <c r="AG16" s="20" t="s">
        <v>81</v>
      </c>
      <c r="AH16" s="20" t="s">
        <v>81</v>
      </c>
      <c r="AI16" s="20" t="s">
        <v>81</v>
      </c>
      <c r="AJ16" s="20" t="s">
        <v>81</v>
      </c>
      <c r="AK16" s="20" t="s">
        <v>81</v>
      </c>
      <c r="AL16" s="20" t="s">
        <v>81</v>
      </c>
      <c r="AM16" s="20" t="s">
        <v>81</v>
      </c>
      <c r="AN16" s="20" t="s">
        <v>81</v>
      </c>
      <c r="AO16" s="20" t="s">
        <v>81</v>
      </c>
      <c r="AP16" s="20" t="s">
        <v>81</v>
      </c>
      <c r="AQ16" s="20" t="s">
        <v>81</v>
      </c>
      <c r="AR16" s="20" t="s">
        <v>81</v>
      </c>
      <c r="AS16" s="20" t="s">
        <v>81</v>
      </c>
      <c r="AT16" s="20" t="s">
        <v>81</v>
      </c>
      <c r="AU16" s="20" t="s">
        <v>81</v>
      </c>
      <c r="AV16" s="20" t="s">
        <v>81</v>
      </c>
      <c r="AW16" s="20" t="s">
        <v>81</v>
      </c>
      <c r="AX16" s="20" t="s">
        <v>81</v>
      </c>
      <c r="AY16" s="20" t="s">
        <v>81</v>
      </c>
      <c r="AZ16" s="20" t="s">
        <v>81</v>
      </c>
      <c r="BA16" s="20" t="s">
        <v>81</v>
      </c>
      <c r="BB16" s="20" t="s">
        <v>81</v>
      </c>
      <c r="BC16" s="20" t="s">
        <v>81</v>
      </c>
      <c r="BD16" s="20" t="s">
        <v>81</v>
      </c>
      <c r="BE16" s="20" t="s">
        <v>81</v>
      </c>
    </row>
    <row r="17" spans="1:57">
      <c r="A17" s="8" t="s">
        <v>74</v>
      </c>
      <c r="B17" s="141">
        <v>158</v>
      </c>
      <c r="C17" s="141">
        <v>130</v>
      </c>
      <c r="D17" s="141">
        <v>82</v>
      </c>
      <c r="E17" s="141">
        <v>107</v>
      </c>
      <c r="F17" s="141">
        <v>138</v>
      </c>
      <c r="G17" s="141">
        <v>161</v>
      </c>
      <c r="H17" s="141">
        <v>73</v>
      </c>
      <c r="I17" s="141">
        <v>65</v>
      </c>
      <c r="J17" s="141">
        <v>108</v>
      </c>
      <c r="K17" s="141">
        <v>130</v>
      </c>
      <c r="L17" s="141">
        <v>-94</v>
      </c>
      <c r="M17" s="141">
        <v>131</v>
      </c>
      <c r="N17" s="141">
        <v>147</v>
      </c>
      <c r="O17" s="141">
        <v>136</v>
      </c>
      <c r="P17" s="141">
        <v>86</v>
      </c>
      <c r="Q17" s="141">
        <v>103</v>
      </c>
      <c r="R17" s="141">
        <v>77</v>
      </c>
      <c r="S17" s="141">
        <v>42</v>
      </c>
      <c r="T17" s="141">
        <v>106</v>
      </c>
      <c r="U17" s="141">
        <v>40</v>
      </c>
      <c r="V17" s="141">
        <v>172</v>
      </c>
      <c r="W17" s="141">
        <v>130</v>
      </c>
      <c r="X17" s="141">
        <v>97</v>
      </c>
      <c r="Y17" s="141">
        <v>99</v>
      </c>
      <c r="Z17" s="141" t="s">
        <v>81</v>
      </c>
      <c r="AA17" s="141" t="s">
        <v>81</v>
      </c>
      <c r="AB17" s="141" t="s">
        <v>81</v>
      </c>
      <c r="AC17" s="141" t="s">
        <v>81</v>
      </c>
      <c r="AD17" s="141" t="s">
        <v>81</v>
      </c>
      <c r="AE17" s="141" t="s">
        <v>81</v>
      </c>
      <c r="AF17" s="141" t="s">
        <v>81</v>
      </c>
      <c r="AG17" s="141" t="s">
        <v>81</v>
      </c>
      <c r="AH17" s="141" t="s">
        <v>81</v>
      </c>
      <c r="AI17" s="141" t="s">
        <v>81</v>
      </c>
      <c r="AJ17" s="141" t="s">
        <v>81</v>
      </c>
      <c r="AK17" s="141" t="s">
        <v>81</v>
      </c>
      <c r="AL17" s="141" t="s">
        <v>81</v>
      </c>
      <c r="AM17" s="141" t="s">
        <v>81</v>
      </c>
      <c r="AN17" s="141" t="s">
        <v>81</v>
      </c>
      <c r="AO17" s="141" t="s">
        <v>81</v>
      </c>
      <c r="AP17" s="141" t="s">
        <v>81</v>
      </c>
      <c r="AQ17" s="141" t="s">
        <v>81</v>
      </c>
      <c r="AR17" s="141" t="s">
        <v>81</v>
      </c>
      <c r="AS17" s="141" t="s">
        <v>81</v>
      </c>
      <c r="AT17" s="141" t="s">
        <v>81</v>
      </c>
      <c r="AU17" s="141" t="s">
        <v>81</v>
      </c>
      <c r="AV17" s="141" t="s">
        <v>81</v>
      </c>
      <c r="AW17" s="141" t="s">
        <v>81</v>
      </c>
      <c r="AX17" s="141" t="s">
        <v>81</v>
      </c>
      <c r="AY17" s="141" t="s">
        <v>81</v>
      </c>
      <c r="AZ17" s="141" t="s">
        <v>81</v>
      </c>
      <c r="BA17" s="141" t="s">
        <v>81</v>
      </c>
      <c r="BB17" s="141" t="s">
        <v>81</v>
      </c>
      <c r="BC17" s="141" t="s">
        <v>81</v>
      </c>
      <c r="BD17" s="141" t="s">
        <v>81</v>
      </c>
      <c r="BE17" s="141" t="s">
        <v>81</v>
      </c>
    </row>
    <row r="19" spans="1:57">
      <c r="A19" s="285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</row>
    <row r="20" spans="1:57"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</row>
  </sheetData>
  <sheetProtection selectLockedCells="1" selectUnlockedCells="1"/>
  <mergeCells count="2">
    <mergeCell ref="A1:BE1"/>
    <mergeCell ref="A19:AV19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B34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4">
      <c r="A1" s="284" t="s">
        <v>254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</row>
    <row r="2" spans="1:54" ht="28">
      <c r="A2" s="2" t="s">
        <v>1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  <c r="H2" s="3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" t="s">
        <v>267</v>
      </c>
      <c r="O2" s="3" t="s">
        <v>268</v>
      </c>
      <c r="P2" s="3" t="s">
        <v>269</v>
      </c>
      <c r="Q2" s="3" t="s">
        <v>270</v>
      </c>
      <c r="R2" s="3" t="s">
        <v>271</v>
      </c>
      <c r="S2" s="3" t="s">
        <v>272</v>
      </c>
      <c r="T2" s="3" t="s">
        <v>273</v>
      </c>
      <c r="U2" s="3" t="s">
        <v>274</v>
      </c>
      <c r="V2" s="3" t="s">
        <v>275</v>
      </c>
      <c r="W2" s="3" t="s">
        <v>276</v>
      </c>
      <c r="X2" s="3" t="s">
        <v>277</v>
      </c>
      <c r="Y2" s="3" t="s">
        <v>278</v>
      </c>
      <c r="Z2" s="3" t="s">
        <v>279</v>
      </c>
      <c r="AA2" s="3" t="s">
        <v>280</v>
      </c>
      <c r="AB2" s="3" t="s">
        <v>281</v>
      </c>
      <c r="AC2" s="3" t="s">
        <v>282</v>
      </c>
      <c r="AD2" s="3" t="s">
        <v>283</v>
      </c>
      <c r="AE2" s="3" t="s">
        <v>284</v>
      </c>
      <c r="AF2" s="3" t="s">
        <v>285</v>
      </c>
      <c r="AG2" s="226" t="s">
        <v>286</v>
      </c>
      <c r="AH2" s="3" t="s">
        <v>287</v>
      </c>
      <c r="AI2" s="3" t="s">
        <v>288</v>
      </c>
      <c r="AJ2" s="227" t="s">
        <v>289</v>
      </c>
      <c r="AK2" s="227" t="s">
        <v>290</v>
      </c>
      <c r="AL2" s="227" t="s">
        <v>291</v>
      </c>
      <c r="AM2" s="227" t="s">
        <v>292</v>
      </c>
      <c r="AN2" s="227" t="s">
        <v>293</v>
      </c>
      <c r="AO2" s="227" t="s">
        <v>294</v>
      </c>
      <c r="AP2" s="227" t="s">
        <v>295</v>
      </c>
      <c r="AQ2" s="227" t="s">
        <v>296</v>
      </c>
      <c r="AR2" s="227" t="s">
        <v>297</v>
      </c>
      <c r="AS2" s="227" t="s">
        <v>298</v>
      </c>
      <c r="AT2" s="227" t="s">
        <v>299</v>
      </c>
      <c r="AU2" s="227" t="s">
        <v>300</v>
      </c>
      <c r="AV2" s="227" t="s">
        <v>301</v>
      </c>
      <c r="AW2" s="227" t="s">
        <v>302</v>
      </c>
      <c r="AX2" s="227" t="s">
        <v>303</v>
      </c>
      <c r="AY2" s="227" t="s">
        <v>304</v>
      </c>
      <c r="AZ2" s="227" t="s">
        <v>305</v>
      </c>
      <c r="BA2" s="227" t="s">
        <v>306</v>
      </c>
      <c r="BB2" s="227" t="s">
        <v>307</v>
      </c>
    </row>
    <row r="3" spans="1:54">
      <c r="A3" s="4" t="s">
        <v>58</v>
      </c>
      <c r="B3" s="5">
        <v>8613</v>
      </c>
      <c r="C3" s="5">
        <v>8510</v>
      </c>
      <c r="D3" s="5">
        <v>8462</v>
      </c>
      <c r="E3" s="5">
        <v>8422</v>
      </c>
      <c r="F3" s="5">
        <v>8301</v>
      </c>
      <c r="G3" s="5">
        <v>8024</v>
      </c>
      <c r="H3" s="5">
        <v>7674</v>
      </c>
      <c r="I3" s="5">
        <v>7302</v>
      </c>
      <c r="J3" s="5">
        <v>6869</v>
      </c>
      <c r="K3" s="5">
        <v>6626</v>
      </c>
      <c r="L3" s="5">
        <v>6394</v>
      </c>
      <c r="M3" s="5">
        <v>6188</v>
      </c>
      <c r="N3" s="5">
        <v>6046</v>
      </c>
      <c r="O3" s="5">
        <v>5850</v>
      </c>
      <c r="P3" s="5">
        <v>5758</v>
      </c>
      <c r="Q3" s="5">
        <v>5575</v>
      </c>
      <c r="R3" s="5">
        <v>5695</v>
      </c>
      <c r="S3" s="5">
        <v>5951</v>
      </c>
      <c r="T3" s="5">
        <v>6106</v>
      </c>
      <c r="U3" s="5">
        <v>6452</v>
      </c>
      <c r="V3" s="5">
        <v>6493</v>
      </c>
      <c r="W3" s="5">
        <v>6417</v>
      </c>
      <c r="X3" s="5">
        <v>6326</v>
      </c>
      <c r="Y3" s="5">
        <v>6215</v>
      </c>
      <c r="Z3" s="5">
        <v>6218</v>
      </c>
      <c r="AA3" s="5">
        <v>6215</v>
      </c>
      <c r="AB3" s="5">
        <v>6182</v>
      </c>
      <c r="AC3" s="5">
        <v>6124</v>
      </c>
      <c r="AD3" s="5">
        <v>5784</v>
      </c>
      <c r="AE3" s="5">
        <v>5508</v>
      </c>
      <c r="AF3" s="5">
        <v>5288</v>
      </c>
      <c r="AG3" s="5">
        <v>5095</v>
      </c>
      <c r="AH3" s="5">
        <v>5107</v>
      </c>
      <c r="AI3" s="5">
        <v>5790</v>
      </c>
      <c r="AJ3" s="5">
        <v>5801</v>
      </c>
      <c r="AK3" s="5">
        <v>5719</v>
      </c>
      <c r="AL3" s="5">
        <v>5674</v>
      </c>
      <c r="AM3" s="5">
        <v>5631</v>
      </c>
      <c r="AN3" s="5">
        <v>5475</v>
      </c>
      <c r="AO3" s="5">
        <v>5433</v>
      </c>
      <c r="AP3" s="5">
        <v>5313</v>
      </c>
      <c r="AQ3" s="5">
        <v>5175</v>
      </c>
      <c r="AR3" s="5">
        <v>5066</v>
      </c>
      <c r="AS3" s="5">
        <v>4959</v>
      </c>
      <c r="AT3" s="14">
        <v>4893</v>
      </c>
      <c r="AU3" s="14">
        <v>4856</v>
      </c>
      <c r="AV3" s="5">
        <v>4821</v>
      </c>
      <c r="AW3" s="5">
        <v>4902</v>
      </c>
      <c r="AX3" s="5">
        <v>4859</v>
      </c>
      <c r="AY3" s="5">
        <v>4826</v>
      </c>
      <c r="AZ3" s="5">
        <v>4791</v>
      </c>
      <c r="BA3" s="5">
        <v>4699</v>
      </c>
      <c r="BB3" s="5">
        <v>4658</v>
      </c>
    </row>
    <row r="4" spans="1:54">
      <c r="A4" s="6" t="s">
        <v>59</v>
      </c>
      <c r="B4" s="7">
        <v>-5747</v>
      </c>
      <c r="C4" s="7">
        <v>-5776</v>
      </c>
      <c r="D4" s="7">
        <v>-5807</v>
      </c>
      <c r="E4" s="7">
        <v>-5844</v>
      </c>
      <c r="F4" s="7">
        <v>-5751</v>
      </c>
      <c r="G4" s="7">
        <v>-5494</v>
      </c>
      <c r="H4" s="7">
        <v>-5205</v>
      </c>
      <c r="I4" s="7">
        <v>-5114</v>
      </c>
      <c r="J4" s="7">
        <v>-4738</v>
      </c>
      <c r="K4" s="7">
        <v>-4538</v>
      </c>
      <c r="L4" s="7">
        <v>-4318</v>
      </c>
      <c r="M4" s="7">
        <v>-3944</v>
      </c>
      <c r="N4" s="7">
        <v>-3898</v>
      </c>
      <c r="O4" s="7">
        <v>-3764</v>
      </c>
      <c r="P4" s="7">
        <v>-3789</v>
      </c>
      <c r="Q4" s="7">
        <v>-3673</v>
      </c>
      <c r="R4" s="7">
        <v>-3718</v>
      </c>
      <c r="S4" s="7">
        <v>-3868</v>
      </c>
      <c r="T4" s="7">
        <v>-3870</v>
      </c>
      <c r="U4" s="7">
        <v>-4097</v>
      </c>
      <c r="V4" s="7">
        <v>-4112</v>
      </c>
      <c r="W4" s="7">
        <v>-4079</v>
      </c>
      <c r="X4" s="7">
        <v>-4016</v>
      </c>
      <c r="Y4" s="7">
        <v>-3925</v>
      </c>
      <c r="Z4" s="7">
        <v>-3934</v>
      </c>
      <c r="AA4" s="7">
        <v>-3931</v>
      </c>
      <c r="AB4" s="7">
        <v>-3930</v>
      </c>
      <c r="AC4" s="7">
        <v>-3912</v>
      </c>
      <c r="AD4" s="7">
        <v>-3678</v>
      </c>
      <c r="AE4" s="7">
        <v>-3447</v>
      </c>
      <c r="AF4" s="7">
        <v>-3260</v>
      </c>
      <c r="AG4" s="7">
        <v>-3074</v>
      </c>
      <c r="AH4" s="7">
        <v>-3084</v>
      </c>
      <c r="AI4" s="7">
        <v>-3507</v>
      </c>
      <c r="AJ4" s="7">
        <v>-3527</v>
      </c>
      <c r="AK4" s="7">
        <v>-3493</v>
      </c>
      <c r="AL4" s="7">
        <v>-3463</v>
      </c>
      <c r="AM4" s="7">
        <v>-3455</v>
      </c>
      <c r="AN4" s="7">
        <v>-3364</v>
      </c>
      <c r="AO4" s="7">
        <v>-3378</v>
      </c>
      <c r="AP4" s="7">
        <v>-3325</v>
      </c>
      <c r="AQ4" s="7">
        <v>-3281</v>
      </c>
      <c r="AR4" s="7">
        <v>-3219</v>
      </c>
      <c r="AS4" s="7">
        <v>-3145</v>
      </c>
      <c r="AT4" s="224">
        <v>-3081</v>
      </c>
      <c r="AU4" s="224">
        <v>-3072</v>
      </c>
      <c r="AV4" s="7">
        <v>-3061</v>
      </c>
      <c r="AW4" s="7">
        <v>-3164</v>
      </c>
      <c r="AX4" s="7">
        <v>-3157</v>
      </c>
      <c r="AY4" s="7">
        <v>-3138</v>
      </c>
      <c r="AZ4" s="7">
        <v>-3087</v>
      </c>
      <c r="BA4" s="7">
        <v>-2981</v>
      </c>
      <c r="BB4" s="7">
        <v>-2911</v>
      </c>
    </row>
    <row r="5" spans="1:54">
      <c r="A5" s="8" t="s">
        <v>60</v>
      </c>
      <c r="B5" s="9">
        <v>2866</v>
      </c>
      <c r="C5" s="9">
        <v>2734</v>
      </c>
      <c r="D5" s="9">
        <v>2655</v>
      </c>
      <c r="E5" s="9">
        <v>2578</v>
      </c>
      <c r="F5" s="9">
        <v>2550</v>
      </c>
      <c r="G5" s="9">
        <v>2530</v>
      </c>
      <c r="H5" s="9">
        <v>2469</v>
      </c>
      <c r="I5" s="9">
        <v>2188</v>
      </c>
      <c r="J5" s="9">
        <v>2131</v>
      </c>
      <c r="K5" s="9">
        <v>2088</v>
      </c>
      <c r="L5" s="9">
        <v>2076</v>
      </c>
      <c r="M5" s="9">
        <v>2244</v>
      </c>
      <c r="N5" s="9">
        <v>2148</v>
      </c>
      <c r="O5" s="9">
        <v>2086</v>
      </c>
      <c r="P5" s="9">
        <v>1969</v>
      </c>
      <c r="Q5" s="9">
        <v>1902</v>
      </c>
      <c r="R5" s="9">
        <v>1977</v>
      </c>
      <c r="S5" s="9">
        <v>2083</v>
      </c>
      <c r="T5" s="9">
        <v>2236</v>
      </c>
      <c r="U5" s="9">
        <v>2355</v>
      </c>
      <c r="V5" s="9">
        <v>2381</v>
      </c>
      <c r="W5" s="9">
        <v>2338</v>
      </c>
      <c r="X5" s="9">
        <v>2310</v>
      </c>
      <c r="Y5" s="9">
        <v>2290</v>
      </c>
      <c r="Z5" s="9">
        <v>2284</v>
      </c>
      <c r="AA5" s="9">
        <v>2284</v>
      </c>
      <c r="AB5" s="9">
        <v>2252</v>
      </c>
      <c r="AC5" s="9">
        <v>2212</v>
      </c>
      <c r="AD5" s="9">
        <v>2106</v>
      </c>
      <c r="AE5" s="9">
        <v>2061</v>
      </c>
      <c r="AF5" s="9">
        <v>2028</v>
      </c>
      <c r="AG5" s="9">
        <v>2021</v>
      </c>
      <c r="AH5" s="9">
        <v>2023</v>
      </c>
      <c r="AI5" s="9">
        <v>2283</v>
      </c>
      <c r="AJ5" s="9">
        <v>2274</v>
      </c>
      <c r="AK5" s="9">
        <v>2226</v>
      </c>
      <c r="AL5" s="9">
        <v>2211</v>
      </c>
      <c r="AM5" s="9">
        <v>2176</v>
      </c>
      <c r="AN5" s="9">
        <v>2111</v>
      </c>
      <c r="AO5" s="9">
        <v>2055</v>
      </c>
      <c r="AP5" s="9">
        <v>1988</v>
      </c>
      <c r="AQ5" s="9">
        <v>1894</v>
      </c>
      <c r="AR5" s="9">
        <v>1847</v>
      </c>
      <c r="AS5" s="9">
        <v>1814</v>
      </c>
      <c r="AT5" s="15">
        <v>1812</v>
      </c>
      <c r="AU5" s="15">
        <v>1784</v>
      </c>
      <c r="AV5" s="9">
        <v>1760</v>
      </c>
      <c r="AW5" s="9">
        <v>1738</v>
      </c>
      <c r="AX5" s="9">
        <v>1702</v>
      </c>
      <c r="AY5" s="9">
        <v>1688</v>
      </c>
      <c r="AZ5" s="9">
        <v>1704</v>
      </c>
      <c r="BA5" s="9">
        <v>1718</v>
      </c>
      <c r="BB5" s="9">
        <v>1747</v>
      </c>
    </row>
    <row r="6" spans="1:5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0"/>
      <c r="AU6" s="10"/>
      <c r="AV6" s="11"/>
      <c r="AW6" s="11"/>
      <c r="AX6" s="11"/>
      <c r="AY6" s="11"/>
      <c r="AZ6" s="11"/>
      <c r="BA6" s="11"/>
      <c r="BB6" s="11"/>
    </row>
    <row r="7" spans="1:54">
      <c r="A7" s="4" t="s">
        <v>61</v>
      </c>
      <c r="B7" s="146" t="s">
        <v>62</v>
      </c>
      <c r="C7" s="146" t="s">
        <v>62</v>
      </c>
      <c r="D7" s="146"/>
      <c r="E7" s="146" t="s">
        <v>62</v>
      </c>
      <c r="F7" s="146" t="s">
        <v>62</v>
      </c>
      <c r="G7" s="146" t="s">
        <v>62</v>
      </c>
      <c r="H7" s="146" t="s">
        <v>62</v>
      </c>
      <c r="I7" s="146" t="s">
        <v>62</v>
      </c>
      <c r="J7" s="146" t="s">
        <v>62</v>
      </c>
      <c r="K7" s="150" t="s">
        <v>62</v>
      </c>
      <c r="L7" s="150" t="s">
        <v>62</v>
      </c>
      <c r="M7" s="150" t="s">
        <v>62</v>
      </c>
      <c r="N7" s="150" t="s">
        <v>62</v>
      </c>
      <c r="O7" s="150" t="s">
        <v>62</v>
      </c>
      <c r="P7" s="150" t="s">
        <v>62</v>
      </c>
      <c r="Q7" s="150" t="s">
        <v>62</v>
      </c>
      <c r="R7" s="150" t="s">
        <v>62</v>
      </c>
      <c r="S7" s="150" t="s">
        <v>62</v>
      </c>
      <c r="T7" s="150" t="s">
        <v>62</v>
      </c>
      <c r="U7" s="13" t="s">
        <v>62</v>
      </c>
      <c r="V7" s="13" t="s">
        <v>62</v>
      </c>
      <c r="W7" s="13" t="s">
        <v>62</v>
      </c>
      <c r="X7" s="13" t="s">
        <v>62</v>
      </c>
      <c r="Y7" s="13">
        <v>4</v>
      </c>
      <c r="Z7" s="13">
        <v>4</v>
      </c>
      <c r="AA7" s="13">
        <v>6</v>
      </c>
      <c r="AB7" s="13">
        <v>6</v>
      </c>
      <c r="AC7" s="13">
        <v>6</v>
      </c>
      <c r="AD7" s="13">
        <v>6</v>
      </c>
      <c r="AE7" s="13">
        <v>4</v>
      </c>
      <c r="AF7" s="13">
        <v>4</v>
      </c>
      <c r="AG7" s="13" t="s">
        <v>62</v>
      </c>
      <c r="AH7" s="13" t="s">
        <v>62</v>
      </c>
      <c r="AI7" s="13" t="s">
        <v>62</v>
      </c>
      <c r="AJ7" s="5">
        <v>0</v>
      </c>
      <c r="AK7" s="5">
        <v>0</v>
      </c>
      <c r="AL7" s="5">
        <v>0</v>
      </c>
      <c r="AM7" s="5">
        <v>1</v>
      </c>
      <c r="AN7" s="5">
        <v>4</v>
      </c>
      <c r="AO7" s="5">
        <v>5</v>
      </c>
      <c r="AP7" s="5">
        <v>5</v>
      </c>
      <c r="AQ7" s="5">
        <v>4</v>
      </c>
      <c r="AR7" s="5">
        <v>3</v>
      </c>
      <c r="AS7" s="5">
        <v>5</v>
      </c>
      <c r="AT7" s="14">
        <v>12</v>
      </c>
      <c r="AU7" s="14">
        <v>21</v>
      </c>
      <c r="AV7" s="5">
        <v>23</v>
      </c>
      <c r="AW7" s="5">
        <v>20</v>
      </c>
      <c r="AX7" s="5">
        <v>13</v>
      </c>
      <c r="AY7" s="5">
        <v>5</v>
      </c>
      <c r="AZ7" s="5">
        <v>1</v>
      </c>
      <c r="BA7" s="5">
        <v>1</v>
      </c>
      <c r="BB7" s="5">
        <v>1</v>
      </c>
    </row>
    <row r="8" spans="1:54">
      <c r="A8" s="4"/>
      <c r="B8" s="4"/>
      <c r="C8" s="4"/>
      <c r="D8" s="4"/>
      <c r="E8" s="4"/>
      <c r="F8" s="4"/>
      <c r="G8" s="4"/>
      <c r="H8" s="4"/>
      <c r="I8" s="4"/>
      <c r="J8" s="4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5"/>
      <c r="AK8" s="5"/>
      <c r="AL8" s="5"/>
      <c r="AM8" s="5"/>
      <c r="AN8" s="5"/>
      <c r="AO8" s="5"/>
      <c r="AP8" s="5"/>
      <c r="AQ8" s="5"/>
      <c r="AR8" s="5"/>
      <c r="AS8" s="5"/>
      <c r="AT8" s="14"/>
      <c r="AU8" s="14"/>
      <c r="AV8" s="5"/>
      <c r="AW8" s="5"/>
      <c r="AX8" s="5"/>
      <c r="AY8" s="5"/>
      <c r="AZ8" s="5"/>
      <c r="BA8" s="5"/>
      <c r="BB8" s="5"/>
    </row>
    <row r="9" spans="1:54">
      <c r="A9" s="4" t="s">
        <v>63</v>
      </c>
      <c r="B9" s="5">
        <v>-1160</v>
      </c>
      <c r="C9" s="5">
        <v>-1133</v>
      </c>
      <c r="D9" s="5">
        <v>-1113</v>
      </c>
      <c r="E9" s="5">
        <v>-1082</v>
      </c>
      <c r="F9" s="5">
        <v>-1073</v>
      </c>
      <c r="G9" s="5">
        <v>-1056</v>
      </c>
      <c r="H9" s="5">
        <v>-1042</v>
      </c>
      <c r="I9" s="5">
        <v>-1021</v>
      </c>
      <c r="J9" s="5">
        <v>-1009</v>
      </c>
      <c r="K9" s="5">
        <v>-1002</v>
      </c>
      <c r="L9" s="5">
        <v>-977</v>
      </c>
      <c r="M9" s="5">
        <v>-973</v>
      </c>
      <c r="N9" s="5">
        <v>-938</v>
      </c>
      <c r="O9" s="5">
        <v>-915</v>
      </c>
      <c r="P9" s="5">
        <v>-954</v>
      </c>
      <c r="Q9" s="5">
        <v>-925</v>
      </c>
      <c r="R9" s="5">
        <v>-951</v>
      </c>
      <c r="S9" s="5">
        <v>-969</v>
      </c>
      <c r="T9" s="5">
        <v>-965</v>
      </c>
      <c r="U9" s="5">
        <v>-1005</v>
      </c>
      <c r="V9" s="5">
        <v>-1011</v>
      </c>
      <c r="W9" s="5">
        <v>-1019</v>
      </c>
      <c r="X9" s="5">
        <v>-1005</v>
      </c>
      <c r="Y9" s="5">
        <v>-1020</v>
      </c>
      <c r="Z9" s="5">
        <v>-1025</v>
      </c>
      <c r="AA9" s="5">
        <v>-1027</v>
      </c>
      <c r="AB9" s="5">
        <v>-1029</v>
      </c>
      <c r="AC9" s="5">
        <v>-1020</v>
      </c>
      <c r="AD9" s="5">
        <v>-972</v>
      </c>
      <c r="AE9" s="5">
        <v>-898</v>
      </c>
      <c r="AF9" s="5">
        <v>-855</v>
      </c>
      <c r="AG9" s="5">
        <v>-811</v>
      </c>
      <c r="AH9" s="5">
        <v>-806</v>
      </c>
      <c r="AI9" s="5">
        <v>-945</v>
      </c>
      <c r="AJ9" s="5">
        <v>-946</v>
      </c>
      <c r="AK9" s="5">
        <v>-930</v>
      </c>
      <c r="AL9" s="5">
        <v>-949</v>
      </c>
      <c r="AM9" s="5">
        <v>-949</v>
      </c>
      <c r="AN9" s="5">
        <v>-916</v>
      </c>
      <c r="AO9" s="5">
        <v>-934</v>
      </c>
      <c r="AP9" s="5">
        <v>-892</v>
      </c>
      <c r="AQ9" s="5">
        <v>-874</v>
      </c>
      <c r="AR9" s="5">
        <v>-876</v>
      </c>
      <c r="AS9" s="5">
        <v>-847</v>
      </c>
      <c r="AT9" s="14">
        <v>-850</v>
      </c>
      <c r="AU9" s="14">
        <v>-842</v>
      </c>
      <c r="AV9" s="5">
        <v>-830</v>
      </c>
      <c r="AW9" s="5">
        <v>-872</v>
      </c>
      <c r="AX9" s="5">
        <v>-888</v>
      </c>
      <c r="AY9" s="5">
        <v>-925</v>
      </c>
      <c r="AZ9" s="5">
        <v>-943</v>
      </c>
      <c r="BA9" s="5">
        <v>-916</v>
      </c>
      <c r="BB9" s="5">
        <v>-915</v>
      </c>
    </row>
    <row r="10" spans="1:54">
      <c r="A10" s="6" t="s">
        <v>64</v>
      </c>
      <c r="B10" s="7">
        <v>-899</v>
      </c>
      <c r="C10" s="7">
        <v>-872</v>
      </c>
      <c r="D10" s="7">
        <v>-850</v>
      </c>
      <c r="E10" s="7">
        <v>-746</v>
      </c>
      <c r="F10" s="7">
        <v>-742</v>
      </c>
      <c r="G10" s="7">
        <v>-726</v>
      </c>
      <c r="H10" s="7">
        <v>-694</v>
      </c>
      <c r="I10" s="7">
        <v>-677</v>
      </c>
      <c r="J10" s="7">
        <v>-656</v>
      </c>
      <c r="K10" s="7">
        <v>-650</v>
      </c>
      <c r="L10" s="7">
        <v>-670</v>
      </c>
      <c r="M10" s="7">
        <v>-655</v>
      </c>
      <c r="N10" s="7">
        <v>-645</v>
      </c>
      <c r="O10" s="7">
        <v>-649</v>
      </c>
      <c r="P10" s="7">
        <v>-590</v>
      </c>
      <c r="Q10" s="7">
        <v>-577</v>
      </c>
      <c r="R10" s="7">
        <v>-584</v>
      </c>
      <c r="S10" s="7">
        <v>-577</v>
      </c>
      <c r="T10" s="7">
        <v>-621</v>
      </c>
      <c r="U10" s="7">
        <v>-642</v>
      </c>
      <c r="V10" s="7">
        <v>-643</v>
      </c>
      <c r="W10" s="7">
        <v>-642</v>
      </c>
      <c r="X10" s="7">
        <v>-643</v>
      </c>
      <c r="Y10" s="7">
        <v>-616</v>
      </c>
      <c r="Z10" s="7">
        <v>-603</v>
      </c>
      <c r="AA10" s="7">
        <v>-591</v>
      </c>
      <c r="AB10" s="7">
        <v>-568</v>
      </c>
      <c r="AC10" s="7">
        <v>-602</v>
      </c>
      <c r="AD10" s="7">
        <v>-613</v>
      </c>
      <c r="AE10" s="7">
        <v>-631</v>
      </c>
      <c r="AF10" s="7">
        <v>-615</v>
      </c>
      <c r="AG10" s="7">
        <v>-590</v>
      </c>
      <c r="AH10" s="7">
        <v>-582</v>
      </c>
      <c r="AI10" s="7">
        <v>-633</v>
      </c>
      <c r="AJ10" s="7">
        <v>-627</v>
      </c>
      <c r="AK10" s="7">
        <v>-607</v>
      </c>
      <c r="AL10" s="7">
        <v>-591</v>
      </c>
      <c r="AM10" s="7">
        <v>-534</v>
      </c>
      <c r="AN10" s="7">
        <v>-539</v>
      </c>
      <c r="AO10" s="7">
        <v>-511</v>
      </c>
      <c r="AP10" s="7">
        <v>-524</v>
      </c>
      <c r="AQ10" s="7">
        <v>-534</v>
      </c>
      <c r="AR10" s="7">
        <v>-531</v>
      </c>
      <c r="AS10" s="7">
        <v>-560</v>
      </c>
      <c r="AT10" s="224">
        <v>-556</v>
      </c>
      <c r="AU10" s="224">
        <v>-638</v>
      </c>
      <c r="AV10" s="7">
        <v>-669</v>
      </c>
      <c r="AW10" s="7">
        <v>-709</v>
      </c>
      <c r="AX10" s="7">
        <v>-702</v>
      </c>
      <c r="AY10" s="7">
        <v>-637</v>
      </c>
      <c r="AZ10" s="7">
        <v>-592</v>
      </c>
      <c r="BA10" s="7">
        <v>-510</v>
      </c>
      <c r="BB10" s="7">
        <v>-473</v>
      </c>
    </row>
    <row r="11" spans="1:54">
      <c r="A11" s="8" t="s">
        <v>308</v>
      </c>
      <c r="B11" s="9">
        <v>807</v>
      </c>
      <c r="C11" s="9">
        <v>729</v>
      </c>
      <c r="D11" s="9">
        <v>692</v>
      </c>
      <c r="E11" s="9">
        <v>750</v>
      </c>
      <c r="F11" s="9">
        <v>735</v>
      </c>
      <c r="G11" s="9">
        <v>748</v>
      </c>
      <c r="H11" s="9">
        <v>733</v>
      </c>
      <c r="I11" s="9">
        <v>490</v>
      </c>
      <c r="J11" s="9">
        <v>466</v>
      </c>
      <c r="K11" s="9">
        <v>436</v>
      </c>
      <c r="L11" s="9">
        <v>429</v>
      </c>
      <c r="M11" s="9">
        <v>616</v>
      </c>
      <c r="N11" s="9">
        <v>565</v>
      </c>
      <c r="O11" s="9">
        <v>522</v>
      </c>
      <c r="P11" s="9">
        <v>425</v>
      </c>
      <c r="Q11" s="9">
        <v>400</v>
      </c>
      <c r="R11" s="9">
        <v>442</v>
      </c>
      <c r="S11" s="9">
        <v>537</v>
      </c>
      <c r="T11" s="9">
        <v>650</v>
      </c>
      <c r="U11" s="9">
        <v>708</v>
      </c>
      <c r="V11" s="9">
        <v>727</v>
      </c>
      <c r="W11" s="9">
        <v>677</v>
      </c>
      <c r="X11" s="9">
        <v>662</v>
      </c>
      <c r="Y11" s="9">
        <v>658</v>
      </c>
      <c r="Z11" s="9">
        <v>660</v>
      </c>
      <c r="AA11" s="9">
        <v>672</v>
      </c>
      <c r="AB11" s="9">
        <v>661</v>
      </c>
      <c r="AC11" s="9">
        <v>596</v>
      </c>
      <c r="AD11" s="9">
        <v>527</v>
      </c>
      <c r="AE11" s="9">
        <v>536</v>
      </c>
      <c r="AF11" s="9">
        <v>562</v>
      </c>
      <c r="AG11" s="9">
        <v>620</v>
      </c>
      <c r="AH11" s="9">
        <v>635</v>
      </c>
      <c r="AI11" s="9">
        <v>705</v>
      </c>
      <c r="AJ11" s="9">
        <v>701</v>
      </c>
      <c r="AK11" s="9">
        <v>689</v>
      </c>
      <c r="AL11" s="9">
        <v>671</v>
      </c>
      <c r="AM11" s="9">
        <v>694</v>
      </c>
      <c r="AN11" s="9">
        <v>660</v>
      </c>
      <c r="AO11" s="9">
        <v>615</v>
      </c>
      <c r="AP11" s="9">
        <v>577</v>
      </c>
      <c r="AQ11" s="9">
        <v>490</v>
      </c>
      <c r="AR11" s="9">
        <v>443</v>
      </c>
      <c r="AS11" s="9">
        <v>412</v>
      </c>
      <c r="AT11" s="15">
        <v>418</v>
      </c>
      <c r="AU11" s="15">
        <v>325</v>
      </c>
      <c r="AV11" s="9">
        <v>284</v>
      </c>
      <c r="AW11" s="9">
        <v>177</v>
      </c>
      <c r="AX11" s="9">
        <v>125</v>
      </c>
      <c r="AY11" s="9">
        <v>131</v>
      </c>
      <c r="AZ11" s="9">
        <v>170</v>
      </c>
      <c r="BA11" s="9">
        <v>293</v>
      </c>
      <c r="BB11" s="9">
        <v>360</v>
      </c>
    </row>
    <row r="12" spans="1:5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5"/>
      <c r="AW12" s="5"/>
      <c r="AX12" s="5"/>
      <c r="AY12" s="5"/>
      <c r="AZ12" s="5"/>
      <c r="BA12" s="5"/>
      <c r="BB12" s="5"/>
    </row>
    <row r="13" spans="1:54" ht="28">
      <c r="A13" s="16" t="s">
        <v>66</v>
      </c>
      <c r="B13" s="16">
        <v>-35</v>
      </c>
      <c r="C13" s="16">
        <v>-12</v>
      </c>
      <c r="D13" s="16">
        <v>81</v>
      </c>
      <c r="E13" s="16">
        <v>-1</v>
      </c>
      <c r="F13" s="16">
        <v>-43</v>
      </c>
      <c r="G13" s="16">
        <v>-97</v>
      </c>
      <c r="H13" s="16">
        <v>-216</v>
      </c>
      <c r="I13" s="16">
        <v>-220</v>
      </c>
      <c r="J13" s="16">
        <v>-143</v>
      </c>
      <c r="K13" s="16">
        <v>-107</v>
      </c>
      <c r="L13" s="16">
        <v>-56</v>
      </c>
      <c r="M13" s="16">
        <v>8</v>
      </c>
      <c r="N13" s="16">
        <v>33</v>
      </c>
      <c r="O13" s="16">
        <v>58</v>
      </c>
      <c r="P13" s="16">
        <v>48</v>
      </c>
      <c r="Q13" s="16">
        <v>99</v>
      </c>
      <c r="R13" s="16">
        <v>-10</v>
      </c>
      <c r="S13" s="16">
        <v>-31</v>
      </c>
      <c r="T13" s="16">
        <v>-28</v>
      </c>
      <c r="U13" s="16">
        <v>-85</v>
      </c>
      <c r="V13" s="16">
        <v>-19</v>
      </c>
      <c r="W13" s="16">
        <v>-28</v>
      </c>
      <c r="X13" s="16">
        <v>-15</v>
      </c>
      <c r="Y13" s="16">
        <v>-6</v>
      </c>
      <c r="Z13" s="16">
        <v>-16</v>
      </c>
      <c r="AA13" s="16">
        <v>-27</v>
      </c>
      <c r="AB13" s="16">
        <v>-39</v>
      </c>
      <c r="AC13" s="16">
        <v>-38</v>
      </c>
      <c r="AD13" s="16">
        <v>-17</v>
      </c>
      <c r="AE13" s="16">
        <v>-20</v>
      </c>
      <c r="AF13" s="16">
        <v>-5</v>
      </c>
      <c r="AG13" s="183">
        <v>-1</v>
      </c>
      <c r="AH13" s="183">
        <v>-8</v>
      </c>
      <c r="AI13" s="183">
        <v>-4</v>
      </c>
      <c r="AJ13" s="183">
        <v>-16</v>
      </c>
      <c r="AK13" s="183">
        <v>-15</v>
      </c>
      <c r="AL13" s="183">
        <v>-1</v>
      </c>
      <c r="AM13" s="183">
        <v>-9</v>
      </c>
      <c r="AN13" s="183">
        <v>2</v>
      </c>
      <c r="AO13" s="183">
        <v>-4</v>
      </c>
      <c r="AP13" s="183">
        <v>-11</v>
      </c>
      <c r="AQ13" s="183">
        <v>-2</v>
      </c>
      <c r="AR13" s="183">
        <v>25</v>
      </c>
      <c r="AS13" s="183">
        <v>-50</v>
      </c>
      <c r="AT13" s="14">
        <v>-12</v>
      </c>
      <c r="AU13" s="14">
        <v>32</v>
      </c>
      <c r="AV13" s="183">
        <v>-16</v>
      </c>
      <c r="AW13" s="183">
        <v>53</v>
      </c>
      <c r="AX13" s="183">
        <v>20</v>
      </c>
      <c r="AY13" s="183">
        <v>-29</v>
      </c>
      <c r="AZ13" s="5">
        <v>-17</v>
      </c>
      <c r="BA13" s="5">
        <v>-17</v>
      </c>
      <c r="BB13" s="5">
        <v>-12</v>
      </c>
    </row>
    <row r="14" spans="1:54">
      <c r="A14" s="4" t="s">
        <v>67</v>
      </c>
      <c r="B14" s="4">
        <v>111</v>
      </c>
      <c r="C14" s="4">
        <v>127</v>
      </c>
      <c r="D14" s="4">
        <v>140</v>
      </c>
      <c r="E14" s="4">
        <v>140</v>
      </c>
      <c r="F14" s="4">
        <v>128</v>
      </c>
      <c r="G14" s="4">
        <v>107</v>
      </c>
      <c r="H14" s="4">
        <v>109</v>
      </c>
      <c r="I14" s="4">
        <v>89</v>
      </c>
      <c r="J14" s="4">
        <v>83</v>
      </c>
      <c r="K14" s="4">
        <v>69</v>
      </c>
      <c r="L14" s="4">
        <v>36</v>
      </c>
      <c r="M14" s="4">
        <v>25</v>
      </c>
      <c r="N14" s="4">
        <v>9</v>
      </c>
      <c r="O14" s="4">
        <v>6</v>
      </c>
      <c r="P14" s="4">
        <v>4</v>
      </c>
      <c r="Q14" s="4">
        <v>3</v>
      </c>
      <c r="R14" s="4">
        <v>3</v>
      </c>
      <c r="S14" s="4">
        <v>2</v>
      </c>
      <c r="T14" s="4">
        <v>3</v>
      </c>
      <c r="U14" s="4">
        <v>2</v>
      </c>
      <c r="V14" s="4">
        <v>2</v>
      </c>
      <c r="W14" s="4">
        <v>3</v>
      </c>
      <c r="X14" s="4">
        <v>2</v>
      </c>
      <c r="Y14" s="4">
        <v>6</v>
      </c>
      <c r="Z14" s="4">
        <v>5</v>
      </c>
      <c r="AA14" s="4">
        <v>4</v>
      </c>
      <c r="AB14" s="4">
        <v>4</v>
      </c>
      <c r="AC14" s="4">
        <v>1</v>
      </c>
      <c r="AD14" s="4">
        <v>7</v>
      </c>
      <c r="AE14" s="4">
        <v>12</v>
      </c>
      <c r="AF14" s="4">
        <v>17</v>
      </c>
      <c r="AG14" s="5">
        <v>21</v>
      </c>
      <c r="AH14" s="5">
        <v>17</v>
      </c>
      <c r="AI14" s="5">
        <v>18</v>
      </c>
      <c r="AJ14" s="5">
        <v>13</v>
      </c>
      <c r="AK14" s="5">
        <v>8</v>
      </c>
      <c r="AL14" s="5">
        <v>6</v>
      </c>
      <c r="AM14" s="5">
        <v>0</v>
      </c>
      <c r="AN14" s="5">
        <v>1</v>
      </c>
      <c r="AO14" s="5">
        <v>3</v>
      </c>
      <c r="AP14" s="5">
        <v>4</v>
      </c>
      <c r="AQ14" s="5">
        <v>6</v>
      </c>
      <c r="AR14" s="5">
        <v>7</v>
      </c>
      <c r="AS14" s="5">
        <v>16</v>
      </c>
      <c r="AT14" s="14">
        <v>24</v>
      </c>
      <c r="AU14" s="14">
        <v>24</v>
      </c>
      <c r="AV14" s="5">
        <v>22</v>
      </c>
      <c r="AW14" s="5">
        <v>12</v>
      </c>
      <c r="AX14" s="5">
        <v>5</v>
      </c>
      <c r="AY14" s="5">
        <v>6</v>
      </c>
      <c r="AZ14" s="5">
        <v>9</v>
      </c>
      <c r="BA14" s="5">
        <v>10</v>
      </c>
      <c r="BB14" s="5">
        <v>11</v>
      </c>
    </row>
    <row r="15" spans="1:54">
      <c r="A15" s="6" t="s">
        <v>68</v>
      </c>
      <c r="B15" s="6">
        <v>-224</v>
      </c>
      <c r="C15" s="6">
        <v>-271</v>
      </c>
      <c r="D15" s="6">
        <v>-269</v>
      </c>
      <c r="E15" s="6">
        <v>-262</v>
      </c>
      <c r="F15" s="6">
        <v>-250</v>
      </c>
      <c r="G15" s="6">
        <v>-184</v>
      </c>
      <c r="H15" s="6">
        <v>-135</v>
      </c>
      <c r="I15" s="6">
        <v>-92</v>
      </c>
      <c r="J15" s="6">
        <v>-63</v>
      </c>
      <c r="K15" s="6">
        <v>-47</v>
      </c>
      <c r="L15" s="6">
        <v>-44</v>
      </c>
      <c r="M15" s="6">
        <v>-47</v>
      </c>
      <c r="N15" s="6">
        <v>-49</v>
      </c>
      <c r="O15" s="6">
        <v>-50</v>
      </c>
      <c r="P15" s="6">
        <v>-51</v>
      </c>
      <c r="Q15" s="6">
        <v>-52</v>
      </c>
      <c r="R15" s="6">
        <v>-52</v>
      </c>
      <c r="S15" s="6">
        <v>-48</v>
      </c>
      <c r="T15" s="6">
        <v>-48</v>
      </c>
      <c r="U15" s="6">
        <v>-52</v>
      </c>
      <c r="V15" s="6">
        <v>-62</v>
      </c>
      <c r="W15" s="6">
        <v>-74</v>
      </c>
      <c r="X15" s="6">
        <v>-79</v>
      </c>
      <c r="Y15" s="6">
        <v>-89</v>
      </c>
      <c r="Z15" s="6">
        <v>-87</v>
      </c>
      <c r="AA15" s="6">
        <v>-86</v>
      </c>
      <c r="AB15" s="6">
        <v>-88</v>
      </c>
      <c r="AC15" s="6">
        <v>-78</v>
      </c>
      <c r="AD15" s="6">
        <v>-74</v>
      </c>
      <c r="AE15" s="6">
        <v>-74</v>
      </c>
      <c r="AF15" s="6">
        <v>-134</v>
      </c>
      <c r="AG15" s="7">
        <v>-153</v>
      </c>
      <c r="AH15" s="7">
        <v>-175</v>
      </c>
      <c r="AI15" s="7">
        <v>-211</v>
      </c>
      <c r="AJ15" s="7">
        <v>-166</v>
      </c>
      <c r="AK15" s="7">
        <v>-169</v>
      </c>
      <c r="AL15" s="7">
        <v>-183</v>
      </c>
      <c r="AM15" s="7">
        <v>-192</v>
      </c>
      <c r="AN15" s="7">
        <v>-213</v>
      </c>
      <c r="AO15" s="7">
        <v>-236</v>
      </c>
      <c r="AP15" s="7">
        <v>-232</v>
      </c>
      <c r="AQ15" s="7">
        <v>-220</v>
      </c>
      <c r="AR15" s="7">
        <v>-226</v>
      </c>
      <c r="AS15" s="7">
        <v>-215</v>
      </c>
      <c r="AT15" s="224">
        <v>-220</v>
      </c>
      <c r="AU15" s="224">
        <v>-226</v>
      </c>
      <c r="AV15" s="7">
        <v>-206</v>
      </c>
      <c r="AW15" s="7">
        <v>-221</v>
      </c>
      <c r="AX15" s="7">
        <v>-290</v>
      </c>
      <c r="AY15" s="7">
        <v>-374</v>
      </c>
      <c r="AZ15" s="7">
        <v>-467</v>
      </c>
      <c r="BA15" s="7">
        <v>-551</v>
      </c>
      <c r="BB15" s="7">
        <v>-599</v>
      </c>
    </row>
    <row r="16" spans="1:54">
      <c r="A16" s="8" t="s">
        <v>69</v>
      </c>
      <c r="B16" s="8">
        <v>-148</v>
      </c>
      <c r="C16" s="8">
        <v>-156</v>
      </c>
      <c r="D16" s="8">
        <v>-48</v>
      </c>
      <c r="E16" s="8">
        <v>-123</v>
      </c>
      <c r="F16" s="8">
        <v>-165</v>
      </c>
      <c r="G16" s="8">
        <v>-174</v>
      </c>
      <c r="H16" s="8">
        <v>-242</v>
      </c>
      <c r="I16" s="8">
        <v>-223</v>
      </c>
      <c r="J16" s="8">
        <v>-123</v>
      </c>
      <c r="K16" s="8">
        <v>-85</v>
      </c>
      <c r="L16" s="8">
        <v>-64</v>
      </c>
      <c r="M16" s="8">
        <v>-14</v>
      </c>
      <c r="N16" s="8">
        <v>-7</v>
      </c>
      <c r="O16" s="8">
        <v>14</v>
      </c>
      <c r="P16" s="8">
        <v>1</v>
      </c>
      <c r="Q16" s="8">
        <v>50</v>
      </c>
      <c r="R16" s="8">
        <v>-59</v>
      </c>
      <c r="S16" s="8">
        <v>-77</v>
      </c>
      <c r="T16" s="8">
        <v>-73</v>
      </c>
      <c r="U16" s="8">
        <v>-135</v>
      </c>
      <c r="V16" s="8">
        <v>-79</v>
      </c>
      <c r="W16" s="8">
        <v>-99</v>
      </c>
      <c r="X16" s="8">
        <v>-92</v>
      </c>
      <c r="Y16" s="8">
        <v>-89</v>
      </c>
      <c r="Z16" s="8">
        <v>-98</v>
      </c>
      <c r="AA16" s="8">
        <v>-109</v>
      </c>
      <c r="AB16" s="8">
        <v>-123</v>
      </c>
      <c r="AC16" s="8">
        <v>-115</v>
      </c>
      <c r="AD16" s="8">
        <v>-84</v>
      </c>
      <c r="AE16" s="8">
        <v>-82</v>
      </c>
      <c r="AF16" s="8">
        <v>-122</v>
      </c>
      <c r="AG16" s="9">
        <v>-133</v>
      </c>
      <c r="AH16" s="9">
        <v>-166</v>
      </c>
      <c r="AI16" s="9">
        <v>-197</v>
      </c>
      <c r="AJ16" s="9">
        <v>-169</v>
      </c>
      <c r="AK16" s="9">
        <v>-176</v>
      </c>
      <c r="AL16" s="9">
        <v>-178</v>
      </c>
      <c r="AM16" s="9">
        <v>-201</v>
      </c>
      <c r="AN16" s="9">
        <v>-210</v>
      </c>
      <c r="AO16" s="9">
        <v>-237</v>
      </c>
      <c r="AP16" s="9">
        <v>-239</v>
      </c>
      <c r="AQ16" s="9">
        <v>-216</v>
      </c>
      <c r="AR16" s="9">
        <v>-194</v>
      </c>
      <c r="AS16" s="9">
        <v>-249</v>
      </c>
      <c r="AT16" s="15">
        <v>-208</v>
      </c>
      <c r="AU16" s="15">
        <v>-170</v>
      </c>
      <c r="AV16" s="9">
        <v>-200</v>
      </c>
      <c r="AW16" s="9">
        <v>-156</v>
      </c>
      <c r="AX16" s="9">
        <v>-265</v>
      </c>
      <c r="AY16" s="9">
        <v>-397</v>
      </c>
      <c r="AZ16" s="9">
        <v>-475</v>
      </c>
      <c r="BA16" s="9">
        <v>-558</v>
      </c>
      <c r="BB16" s="9">
        <v>-600</v>
      </c>
    </row>
    <row r="17" spans="1:54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26"/>
      <c r="AU17" s="26"/>
      <c r="AV17" s="184"/>
      <c r="AW17" s="184"/>
      <c r="AX17" s="184"/>
      <c r="AY17" s="184"/>
      <c r="AZ17" s="184"/>
      <c r="BA17" s="184"/>
      <c r="BB17" s="184"/>
    </row>
    <row r="18" spans="1:54">
      <c r="A18" s="8" t="s">
        <v>70</v>
      </c>
      <c r="B18" s="8">
        <v>659</v>
      </c>
      <c r="C18" s="8">
        <v>573</v>
      </c>
      <c r="D18" s="8">
        <v>644</v>
      </c>
      <c r="E18" s="8">
        <v>627</v>
      </c>
      <c r="F18" s="8">
        <v>570</v>
      </c>
      <c r="G18" s="8">
        <v>574</v>
      </c>
      <c r="H18" s="8">
        <v>491</v>
      </c>
      <c r="I18" s="8">
        <v>267</v>
      </c>
      <c r="J18" s="8">
        <v>343</v>
      </c>
      <c r="K18" s="8">
        <v>351</v>
      </c>
      <c r="L18" s="8">
        <v>365</v>
      </c>
      <c r="M18" s="8">
        <v>602</v>
      </c>
      <c r="N18" s="8">
        <v>558</v>
      </c>
      <c r="O18" s="8">
        <v>536</v>
      </c>
      <c r="P18" s="8">
        <v>426</v>
      </c>
      <c r="Q18" s="8">
        <v>450</v>
      </c>
      <c r="R18" s="8">
        <v>383</v>
      </c>
      <c r="S18" s="8">
        <v>460</v>
      </c>
      <c r="T18" s="8">
        <v>577</v>
      </c>
      <c r="U18" s="8">
        <v>573</v>
      </c>
      <c r="V18" s="8">
        <v>648</v>
      </c>
      <c r="W18" s="8">
        <v>578</v>
      </c>
      <c r="X18" s="8">
        <v>570</v>
      </c>
      <c r="Y18" s="8">
        <v>569</v>
      </c>
      <c r="Z18" s="8">
        <v>562</v>
      </c>
      <c r="AA18" s="8">
        <v>563</v>
      </c>
      <c r="AB18" s="8">
        <v>538</v>
      </c>
      <c r="AC18" s="8">
        <v>481</v>
      </c>
      <c r="AD18" s="8">
        <v>443</v>
      </c>
      <c r="AE18" s="8">
        <v>454</v>
      </c>
      <c r="AF18" s="8">
        <v>440</v>
      </c>
      <c r="AG18" s="9">
        <v>487</v>
      </c>
      <c r="AH18" s="9">
        <v>469</v>
      </c>
      <c r="AI18" s="9">
        <v>508</v>
      </c>
      <c r="AJ18" s="9">
        <v>532</v>
      </c>
      <c r="AK18" s="9">
        <v>513</v>
      </c>
      <c r="AL18" s="9">
        <v>493</v>
      </c>
      <c r="AM18" s="9">
        <v>493</v>
      </c>
      <c r="AN18" s="9">
        <v>450</v>
      </c>
      <c r="AO18" s="9">
        <v>378</v>
      </c>
      <c r="AP18" s="9">
        <v>338</v>
      </c>
      <c r="AQ18" s="9">
        <v>274</v>
      </c>
      <c r="AR18" s="9">
        <v>249</v>
      </c>
      <c r="AS18" s="9">
        <v>163</v>
      </c>
      <c r="AT18" s="15">
        <v>210</v>
      </c>
      <c r="AU18" s="15">
        <v>155</v>
      </c>
      <c r="AV18" s="9">
        <v>84</v>
      </c>
      <c r="AW18" s="9">
        <v>21</v>
      </c>
      <c r="AX18" s="9">
        <v>-140</v>
      </c>
      <c r="AY18" s="9">
        <v>-266</v>
      </c>
      <c r="AZ18" s="9">
        <v>-305</v>
      </c>
      <c r="BA18" s="9">
        <v>-265</v>
      </c>
      <c r="BB18" s="9">
        <v>-240</v>
      </c>
    </row>
    <row r="19" spans="1:5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0"/>
      <c r="AU19" s="10"/>
      <c r="AV19" s="11"/>
      <c r="AW19" s="11"/>
      <c r="AX19" s="11"/>
      <c r="AY19" s="11"/>
      <c r="AZ19" s="10"/>
      <c r="BA19" s="10"/>
      <c r="BB19" s="10"/>
    </row>
    <row r="20" spans="1:54">
      <c r="A20" s="6" t="s">
        <v>71</v>
      </c>
      <c r="B20" s="6">
        <v>-182</v>
      </c>
      <c r="C20" s="6">
        <v>-116</v>
      </c>
      <c r="D20" s="6">
        <v>-156</v>
      </c>
      <c r="E20" s="6">
        <v>-148</v>
      </c>
      <c r="F20" s="6">
        <v>-133</v>
      </c>
      <c r="G20" s="6">
        <v>-167</v>
      </c>
      <c r="H20" s="6">
        <v>-115</v>
      </c>
      <c r="I20" s="6">
        <v>-58</v>
      </c>
      <c r="J20" s="6">
        <v>-68</v>
      </c>
      <c r="K20" s="6">
        <v>-37</v>
      </c>
      <c r="L20" s="6">
        <v>-45</v>
      </c>
      <c r="M20" s="6">
        <v>-102</v>
      </c>
      <c r="N20" s="6">
        <v>-86</v>
      </c>
      <c r="O20" s="6">
        <v>-134</v>
      </c>
      <c r="P20" s="6">
        <v>-118</v>
      </c>
      <c r="Q20" s="6">
        <v>-122</v>
      </c>
      <c r="R20" s="6">
        <v>-118</v>
      </c>
      <c r="S20" s="6">
        <v>-100</v>
      </c>
      <c r="T20" s="6">
        <v>-129</v>
      </c>
      <c r="U20" s="6">
        <v>-134</v>
      </c>
      <c r="V20" s="6">
        <v>-150</v>
      </c>
      <c r="W20" s="6">
        <v>-93</v>
      </c>
      <c r="X20" s="6">
        <v>-83</v>
      </c>
      <c r="Y20" s="6">
        <v>-82</v>
      </c>
      <c r="Z20" s="6">
        <v>-79</v>
      </c>
      <c r="AA20" s="6">
        <v>-219</v>
      </c>
      <c r="AB20" s="6">
        <v>-218</v>
      </c>
      <c r="AC20" s="6">
        <v>-215</v>
      </c>
      <c r="AD20" s="6">
        <v>-206</v>
      </c>
      <c r="AE20" s="6">
        <v>-115</v>
      </c>
      <c r="AF20" s="6">
        <v>-117</v>
      </c>
      <c r="AG20" s="7">
        <v>-122</v>
      </c>
      <c r="AH20" s="7">
        <v>-122</v>
      </c>
      <c r="AI20" s="7">
        <v>-122</v>
      </c>
      <c r="AJ20" s="7">
        <v>-124</v>
      </c>
      <c r="AK20" s="7">
        <v>-116</v>
      </c>
      <c r="AL20" s="7">
        <v>-107</v>
      </c>
      <c r="AM20" s="7">
        <v>-106</v>
      </c>
      <c r="AN20" s="7">
        <v>-106</v>
      </c>
      <c r="AO20" s="7">
        <v>-91</v>
      </c>
      <c r="AP20" s="7">
        <v>-96</v>
      </c>
      <c r="AQ20" s="7">
        <v>-4</v>
      </c>
      <c r="AR20" s="7">
        <v>20</v>
      </c>
      <c r="AS20" s="7">
        <v>53</v>
      </c>
      <c r="AT20" s="224">
        <v>54</v>
      </c>
      <c r="AU20" s="224">
        <v>78</v>
      </c>
      <c r="AV20" s="7">
        <v>76</v>
      </c>
      <c r="AW20" s="7">
        <v>61</v>
      </c>
      <c r="AX20" s="7">
        <v>67</v>
      </c>
      <c r="AY20" s="7">
        <v>165</v>
      </c>
      <c r="AZ20" s="7">
        <v>178</v>
      </c>
      <c r="BA20" s="7">
        <v>193</v>
      </c>
      <c r="BB20" s="7">
        <v>172</v>
      </c>
    </row>
    <row r="21" spans="1:54">
      <c r="A21" s="8" t="s">
        <v>72</v>
      </c>
      <c r="B21" s="8">
        <v>477</v>
      </c>
      <c r="C21" s="8">
        <v>457</v>
      </c>
      <c r="D21" s="8">
        <v>488</v>
      </c>
      <c r="E21" s="8">
        <v>479</v>
      </c>
      <c r="F21" s="8">
        <v>437</v>
      </c>
      <c r="G21" s="8">
        <v>407</v>
      </c>
      <c r="H21" s="8">
        <v>376</v>
      </c>
      <c r="I21" s="8">
        <v>209</v>
      </c>
      <c r="J21" s="8">
        <v>275</v>
      </c>
      <c r="K21" s="8">
        <v>314</v>
      </c>
      <c r="L21" s="8">
        <v>320</v>
      </c>
      <c r="M21" s="8">
        <v>500</v>
      </c>
      <c r="N21" s="8">
        <v>472</v>
      </c>
      <c r="O21" s="8">
        <v>402</v>
      </c>
      <c r="P21" s="8">
        <v>308</v>
      </c>
      <c r="Q21" s="8">
        <v>328</v>
      </c>
      <c r="R21" s="8">
        <v>265</v>
      </c>
      <c r="S21" s="8">
        <v>360</v>
      </c>
      <c r="T21" s="8">
        <v>448</v>
      </c>
      <c r="U21" s="8">
        <v>439</v>
      </c>
      <c r="V21" s="8">
        <v>498</v>
      </c>
      <c r="W21" s="8">
        <v>485</v>
      </c>
      <c r="X21" s="8">
        <v>487</v>
      </c>
      <c r="Y21" s="8">
        <v>487</v>
      </c>
      <c r="Z21" s="8">
        <v>483</v>
      </c>
      <c r="AA21" s="8">
        <v>344</v>
      </c>
      <c r="AB21" s="8">
        <v>320</v>
      </c>
      <c r="AC21" s="8">
        <v>266</v>
      </c>
      <c r="AD21" s="8">
        <v>237</v>
      </c>
      <c r="AE21" s="8">
        <v>339</v>
      </c>
      <c r="AF21" s="8">
        <v>323</v>
      </c>
      <c r="AG21" s="9">
        <v>365</v>
      </c>
      <c r="AH21" s="9">
        <v>347</v>
      </c>
      <c r="AI21" s="9">
        <v>386</v>
      </c>
      <c r="AJ21" s="9">
        <v>408</v>
      </c>
      <c r="AK21" s="9">
        <v>397</v>
      </c>
      <c r="AL21" s="9">
        <v>386</v>
      </c>
      <c r="AM21" s="9">
        <v>387</v>
      </c>
      <c r="AN21" s="9">
        <v>344</v>
      </c>
      <c r="AO21" s="9">
        <v>287</v>
      </c>
      <c r="AP21" s="9">
        <v>242</v>
      </c>
      <c r="AQ21" s="9">
        <v>270</v>
      </c>
      <c r="AR21" s="9">
        <v>269</v>
      </c>
      <c r="AS21" s="9">
        <v>216</v>
      </c>
      <c r="AT21" s="15">
        <v>264</v>
      </c>
      <c r="AU21" s="15">
        <v>233</v>
      </c>
      <c r="AV21" s="9">
        <v>160</v>
      </c>
      <c r="AW21" s="9">
        <v>82</v>
      </c>
      <c r="AX21" s="9">
        <v>-73</v>
      </c>
      <c r="AY21" s="9">
        <v>-101</v>
      </c>
      <c r="AZ21" s="9">
        <v>-127</v>
      </c>
      <c r="BA21" s="9">
        <v>-72</v>
      </c>
      <c r="BB21" s="9">
        <v>-68</v>
      </c>
    </row>
    <row r="22" spans="1:5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4"/>
      <c r="AU22" s="4"/>
      <c r="AV22" s="5"/>
      <c r="AW22" s="5"/>
      <c r="AX22" s="5"/>
      <c r="AY22" s="5"/>
      <c r="AZ22" s="5"/>
      <c r="BA22" s="5"/>
      <c r="BB22" s="5"/>
    </row>
    <row r="23" spans="1:54">
      <c r="A23" s="6" t="s">
        <v>73</v>
      </c>
      <c r="B23" s="151" t="s">
        <v>62</v>
      </c>
      <c r="C23" s="151" t="s">
        <v>62</v>
      </c>
      <c r="D23" s="151" t="s">
        <v>62</v>
      </c>
      <c r="E23" s="151" t="s">
        <v>62</v>
      </c>
      <c r="F23" s="151" t="s">
        <v>62</v>
      </c>
      <c r="G23" s="151" t="s">
        <v>62</v>
      </c>
      <c r="H23" s="151" t="s">
        <v>62</v>
      </c>
      <c r="I23" s="151" t="s">
        <v>62</v>
      </c>
      <c r="J23" s="151" t="s">
        <v>62</v>
      </c>
      <c r="K23" s="151" t="s">
        <v>62</v>
      </c>
      <c r="L23" s="20" t="s">
        <v>62</v>
      </c>
      <c r="M23" s="20" t="s">
        <v>62</v>
      </c>
      <c r="N23" s="20" t="s">
        <v>62</v>
      </c>
      <c r="O23" s="20" t="s">
        <v>62</v>
      </c>
      <c r="P23" s="20" t="s">
        <v>62</v>
      </c>
      <c r="Q23" s="20" t="s">
        <v>62</v>
      </c>
      <c r="R23" s="20" t="s">
        <v>62</v>
      </c>
      <c r="S23" s="20" t="s">
        <v>62</v>
      </c>
      <c r="T23" s="20" t="s">
        <v>62</v>
      </c>
      <c r="U23" s="20" t="s">
        <v>62</v>
      </c>
      <c r="V23" s="20" t="s">
        <v>62</v>
      </c>
      <c r="W23" s="20" t="s">
        <v>62</v>
      </c>
      <c r="X23" s="20" t="s">
        <v>62</v>
      </c>
      <c r="Y23" s="20" t="s">
        <v>62</v>
      </c>
      <c r="Z23" s="20" t="s">
        <v>62</v>
      </c>
      <c r="AA23" s="20" t="s">
        <v>62</v>
      </c>
      <c r="AB23" s="6">
        <v>45</v>
      </c>
      <c r="AC23" s="6">
        <v>-327</v>
      </c>
      <c r="AD23" s="6">
        <v>-334</v>
      </c>
      <c r="AE23" s="6">
        <v>-876</v>
      </c>
      <c r="AF23" s="6">
        <v>-905</v>
      </c>
      <c r="AG23" s="7">
        <v>-541</v>
      </c>
      <c r="AH23" s="7">
        <v>-538</v>
      </c>
      <c r="AI23" s="20" t="s">
        <v>62</v>
      </c>
      <c r="AJ23" s="20" t="s">
        <v>62</v>
      </c>
      <c r="AK23" s="20" t="s">
        <v>62</v>
      </c>
      <c r="AL23" s="20" t="s">
        <v>62</v>
      </c>
      <c r="AM23" s="20" t="s">
        <v>62</v>
      </c>
      <c r="AN23" s="20" t="s">
        <v>62</v>
      </c>
      <c r="AO23" s="20" t="s">
        <v>62</v>
      </c>
      <c r="AP23" s="20" t="s">
        <v>62</v>
      </c>
      <c r="AQ23" s="20" t="s">
        <v>62</v>
      </c>
      <c r="AR23" s="20" t="s">
        <v>62</v>
      </c>
      <c r="AS23" s="20" t="s">
        <v>62</v>
      </c>
      <c r="AT23" s="20" t="s">
        <v>62</v>
      </c>
      <c r="AU23" s="20" t="s">
        <v>62</v>
      </c>
      <c r="AV23" s="20" t="s">
        <v>62</v>
      </c>
      <c r="AW23" s="20" t="s">
        <v>62</v>
      </c>
      <c r="AX23" s="20" t="s">
        <v>62</v>
      </c>
      <c r="AY23" s="20" t="s">
        <v>62</v>
      </c>
      <c r="AZ23" s="20" t="s">
        <v>62</v>
      </c>
      <c r="BA23" s="20" t="s">
        <v>62</v>
      </c>
      <c r="BB23" s="20" t="s">
        <v>62</v>
      </c>
    </row>
    <row r="24" spans="1:54">
      <c r="A24" s="8" t="s">
        <v>74</v>
      </c>
      <c r="B24" s="8">
        <v>477</v>
      </c>
      <c r="C24" s="8">
        <v>457</v>
      </c>
      <c r="D24" s="8">
        <v>488</v>
      </c>
      <c r="E24" s="8">
        <v>479</v>
      </c>
      <c r="F24" s="8">
        <v>437</v>
      </c>
      <c r="G24" s="8">
        <v>407</v>
      </c>
      <c r="H24" s="8">
        <v>376</v>
      </c>
      <c r="I24" s="8">
        <v>209</v>
      </c>
      <c r="J24" s="8">
        <v>275</v>
      </c>
      <c r="K24" s="8">
        <v>314</v>
      </c>
      <c r="L24" s="8">
        <v>320</v>
      </c>
      <c r="M24" s="8">
        <v>500</v>
      </c>
      <c r="N24" s="8">
        <v>472</v>
      </c>
      <c r="O24" s="8">
        <v>402</v>
      </c>
      <c r="P24" s="8">
        <v>308</v>
      </c>
      <c r="Q24" s="8">
        <v>328</v>
      </c>
      <c r="R24" s="8">
        <v>265</v>
      </c>
      <c r="S24" s="8">
        <v>360</v>
      </c>
      <c r="T24" s="8">
        <v>448</v>
      </c>
      <c r="U24" s="8">
        <v>439</v>
      </c>
      <c r="V24" s="8">
        <v>498</v>
      </c>
      <c r="W24" s="8">
        <v>485</v>
      </c>
      <c r="X24" s="8">
        <v>487</v>
      </c>
      <c r="Y24" s="8">
        <v>487</v>
      </c>
      <c r="Z24" s="8">
        <v>483</v>
      </c>
      <c r="AA24" s="8">
        <v>344</v>
      </c>
      <c r="AB24" s="8">
        <v>365</v>
      </c>
      <c r="AC24" s="8">
        <v>-61</v>
      </c>
      <c r="AD24" s="8">
        <v>-97</v>
      </c>
      <c r="AE24" s="8">
        <v>-537</v>
      </c>
      <c r="AF24" s="8">
        <v>-582</v>
      </c>
      <c r="AG24" s="9">
        <v>-176</v>
      </c>
      <c r="AH24" s="9">
        <v>-191</v>
      </c>
      <c r="AI24" s="9">
        <v>386</v>
      </c>
      <c r="AJ24" s="9">
        <v>408</v>
      </c>
      <c r="AK24" s="9">
        <v>397</v>
      </c>
      <c r="AL24" s="9">
        <v>386</v>
      </c>
      <c r="AM24" s="9">
        <v>387</v>
      </c>
      <c r="AN24" s="9">
        <v>344</v>
      </c>
      <c r="AO24" s="9">
        <v>287</v>
      </c>
      <c r="AP24" s="9">
        <v>242</v>
      </c>
      <c r="AQ24" s="9">
        <v>270</v>
      </c>
      <c r="AR24" s="9">
        <v>269</v>
      </c>
      <c r="AS24" s="9">
        <v>216</v>
      </c>
      <c r="AT24" s="8">
        <v>264</v>
      </c>
      <c r="AU24" s="8">
        <v>233</v>
      </c>
      <c r="AV24" s="9">
        <v>160</v>
      </c>
      <c r="AW24" s="9">
        <v>82</v>
      </c>
      <c r="AX24" s="9">
        <v>-73</v>
      </c>
      <c r="AY24" s="9">
        <v>-101</v>
      </c>
      <c r="AZ24" s="9">
        <v>-127</v>
      </c>
      <c r="BA24" s="9">
        <v>-72</v>
      </c>
      <c r="BB24" s="9">
        <v>-68</v>
      </c>
    </row>
    <row r="25" spans="1:5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4"/>
      <c r="AU25" s="4"/>
      <c r="AV25" s="5"/>
      <c r="AW25" s="5"/>
      <c r="AX25" s="5"/>
      <c r="AY25" s="5"/>
      <c r="AZ25" s="5"/>
      <c r="BA25" s="5"/>
      <c r="BB25" s="5"/>
    </row>
    <row r="26" spans="1:54">
      <c r="A26" s="21" t="s">
        <v>75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21"/>
      <c r="AU26" s="21"/>
      <c r="AV26" s="195"/>
      <c r="AW26" s="195"/>
      <c r="AX26" s="195"/>
      <c r="AY26" s="195"/>
      <c r="AZ26" s="11"/>
      <c r="BA26" s="11"/>
      <c r="BB26" s="11"/>
    </row>
    <row r="27" spans="1:54">
      <c r="A27" s="4" t="s">
        <v>76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21"/>
      <c r="AU27" s="21"/>
      <c r="AV27" s="195"/>
      <c r="AW27" s="195"/>
      <c r="AX27" s="195"/>
      <c r="AY27" s="195"/>
      <c r="AZ27" s="11"/>
      <c r="BA27" s="11"/>
      <c r="BB27" s="11"/>
    </row>
    <row r="28" spans="1:54">
      <c r="A28" s="4" t="s">
        <v>77</v>
      </c>
      <c r="B28" s="4">
        <v>477</v>
      </c>
      <c r="C28" s="4">
        <v>457</v>
      </c>
      <c r="D28" s="4">
        <v>488</v>
      </c>
      <c r="E28" s="4">
        <v>479</v>
      </c>
      <c r="F28" s="4">
        <v>437</v>
      </c>
      <c r="G28" s="4">
        <v>407</v>
      </c>
      <c r="H28" s="4">
        <v>376</v>
      </c>
      <c r="I28" s="4">
        <v>209</v>
      </c>
      <c r="J28" s="4">
        <v>275</v>
      </c>
      <c r="K28" s="4">
        <v>314</v>
      </c>
      <c r="L28" s="4">
        <v>320</v>
      </c>
      <c r="M28" s="4">
        <v>500</v>
      </c>
      <c r="N28" s="4">
        <v>472</v>
      </c>
      <c r="O28" s="4">
        <v>402</v>
      </c>
      <c r="P28" s="4">
        <v>308</v>
      </c>
      <c r="Q28" s="4">
        <v>328</v>
      </c>
      <c r="R28" s="4">
        <v>265</v>
      </c>
      <c r="S28" s="4">
        <v>360</v>
      </c>
      <c r="T28" s="4">
        <v>448</v>
      </c>
      <c r="U28" s="4">
        <v>439</v>
      </c>
      <c r="V28" s="4">
        <v>498</v>
      </c>
      <c r="W28" s="4">
        <v>485</v>
      </c>
      <c r="X28" s="4">
        <v>487</v>
      </c>
      <c r="Y28" s="4">
        <v>487</v>
      </c>
      <c r="Z28" s="4">
        <v>483</v>
      </c>
      <c r="AA28" s="4">
        <v>344</v>
      </c>
      <c r="AB28" s="4">
        <v>320</v>
      </c>
      <c r="AC28" s="4">
        <v>266</v>
      </c>
      <c r="AD28" s="4">
        <v>237</v>
      </c>
      <c r="AE28" s="4">
        <v>339</v>
      </c>
      <c r="AF28" s="4">
        <v>323</v>
      </c>
      <c r="AG28" s="5">
        <v>365</v>
      </c>
      <c r="AH28" s="5">
        <v>347</v>
      </c>
      <c r="AI28" s="5">
        <v>386</v>
      </c>
      <c r="AJ28" s="5">
        <v>408</v>
      </c>
      <c r="AK28" s="5">
        <v>397</v>
      </c>
      <c r="AL28" s="5">
        <v>386</v>
      </c>
      <c r="AM28" s="5">
        <v>387</v>
      </c>
      <c r="AN28" s="5">
        <v>344</v>
      </c>
      <c r="AO28" s="5">
        <v>287</v>
      </c>
      <c r="AP28" s="5">
        <v>242</v>
      </c>
      <c r="AQ28" s="5">
        <v>270</v>
      </c>
      <c r="AR28" s="5">
        <v>269</v>
      </c>
      <c r="AS28" s="5">
        <v>216</v>
      </c>
      <c r="AT28" s="14">
        <v>264</v>
      </c>
      <c r="AU28" s="14">
        <v>233</v>
      </c>
      <c r="AV28" s="5">
        <v>160</v>
      </c>
      <c r="AW28" s="5">
        <v>82</v>
      </c>
      <c r="AX28" s="5">
        <v>-73</v>
      </c>
      <c r="AY28" s="5">
        <v>-101</v>
      </c>
      <c r="AZ28" s="5">
        <v>-127</v>
      </c>
      <c r="BA28" s="5">
        <v>-72</v>
      </c>
      <c r="BB28" s="5">
        <v>-68</v>
      </c>
    </row>
    <row r="29" spans="1:54">
      <c r="A29" s="6" t="s">
        <v>78</v>
      </c>
      <c r="B29" s="151" t="s">
        <v>62</v>
      </c>
      <c r="C29" s="151" t="s">
        <v>62</v>
      </c>
      <c r="D29" s="151" t="s">
        <v>62</v>
      </c>
      <c r="E29" s="151" t="s">
        <v>62</v>
      </c>
      <c r="F29" s="151" t="s">
        <v>62</v>
      </c>
      <c r="G29" s="151" t="s">
        <v>62</v>
      </c>
      <c r="H29" s="151" t="s">
        <v>62</v>
      </c>
      <c r="I29" s="151" t="s">
        <v>62</v>
      </c>
      <c r="J29" s="151" t="s">
        <v>62</v>
      </c>
      <c r="K29" s="151" t="s">
        <v>62</v>
      </c>
      <c r="L29" s="20" t="s">
        <v>62</v>
      </c>
      <c r="M29" s="20" t="s">
        <v>62</v>
      </c>
      <c r="N29" s="20" t="s">
        <v>62</v>
      </c>
      <c r="O29" s="20" t="s">
        <v>62</v>
      </c>
      <c r="P29" s="20" t="s">
        <v>62</v>
      </c>
      <c r="Q29" s="20" t="s">
        <v>62</v>
      </c>
      <c r="R29" s="20" t="s">
        <v>62</v>
      </c>
      <c r="S29" s="20" t="s">
        <v>62</v>
      </c>
      <c r="T29" s="20" t="s">
        <v>62</v>
      </c>
      <c r="U29" s="20" t="s">
        <v>62</v>
      </c>
      <c r="V29" s="20" t="s">
        <v>62</v>
      </c>
      <c r="W29" s="20" t="s">
        <v>62</v>
      </c>
      <c r="X29" s="20" t="s">
        <v>62</v>
      </c>
      <c r="Y29" s="20" t="s">
        <v>62</v>
      </c>
      <c r="Z29" s="20" t="s">
        <v>62</v>
      </c>
      <c r="AA29" s="20" t="s">
        <v>62</v>
      </c>
      <c r="AB29" s="6">
        <v>45</v>
      </c>
      <c r="AC29" s="6">
        <v>-327</v>
      </c>
      <c r="AD29" s="6">
        <v>-334</v>
      </c>
      <c r="AE29" s="6">
        <v>-876</v>
      </c>
      <c r="AF29" s="6">
        <v>-905</v>
      </c>
      <c r="AG29" s="7">
        <v>-541</v>
      </c>
      <c r="AH29" s="7">
        <v>-538</v>
      </c>
      <c r="AI29" s="20" t="s">
        <v>62</v>
      </c>
      <c r="AJ29" s="20" t="s">
        <v>62</v>
      </c>
      <c r="AK29" s="20" t="s">
        <v>62</v>
      </c>
      <c r="AL29" s="20" t="s">
        <v>62</v>
      </c>
      <c r="AM29" s="20" t="s">
        <v>62</v>
      </c>
      <c r="AN29" s="20" t="s">
        <v>62</v>
      </c>
      <c r="AO29" s="20" t="s">
        <v>62</v>
      </c>
      <c r="AP29" s="20" t="s">
        <v>62</v>
      </c>
      <c r="AQ29" s="20" t="s">
        <v>62</v>
      </c>
      <c r="AR29" s="20" t="s">
        <v>62</v>
      </c>
      <c r="AS29" s="20" t="s">
        <v>62</v>
      </c>
      <c r="AT29" s="20" t="s">
        <v>62</v>
      </c>
      <c r="AU29" s="20" t="s">
        <v>62</v>
      </c>
      <c r="AV29" s="20" t="s">
        <v>62</v>
      </c>
      <c r="AW29" s="20" t="s">
        <v>62</v>
      </c>
      <c r="AX29" s="20" t="s">
        <v>62</v>
      </c>
      <c r="AY29" s="20" t="s">
        <v>62</v>
      </c>
      <c r="AZ29" s="20" t="s">
        <v>62</v>
      </c>
      <c r="BA29" s="20" t="s">
        <v>62</v>
      </c>
      <c r="BB29" s="20" t="s">
        <v>62</v>
      </c>
    </row>
    <row r="30" spans="1:54">
      <c r="A30" s="8" t="s">
        <v>79</v>
      </c>
      <c r="B30" s="8">
        <v>477</v>
      </c>
      <c r="C30" s="8">
        <v>457</v>
      </c>
      <c r="D30" s="8">
        <v>488</v>
      </c>
      <c r="E30" s="8">
        <v>479</v>
      </c>
      <c r="F30" s="8">
        <v>437</v>
      </c>
      <c r="G30" s="8">
        <v>407</v>
      </c>
      <c r="H30" s="8">
        <v>376</v>
      </c>
      <c r="I30" s="8">
        <v>209</v>
      </c>
      <c r="J30" s="8">
        <v>275</v>
      </c>
      <c r="K30" s="8">
        <v>314</v>
      </c>
      <c r="L30" s="8">
        <v>320</v>
      </c>
      <c r="M30" s="8">
        <v>500</v>
      </c>
      <c r="N30" s="8">
        <v>472</v>
      </c>
      <c r="O30" s="8">
        <v>402</v>
      </c>
      <c r="P30" s="8">
        <v>308</v>
      </c>
      <c r="Q30" s="8">
        <v>328</v>
      </c>
      <c r="R30" s="8">
        <v>265</v>
      </c>
      <c r="S30" s="8">
        <v>360</v>
      </c>
      <c r="T30" s="8">
        <v>448</v>
      </c>
      <c r="U30" s="8">
        <v>439</v>
      </c>
      <c r="V30" s="8">
        <v>498</v>
      </c>
      <c r="W30" s="8">
        <v>485</v>
      </c>
      <c r="X30" s="8">
        <v>487</v>
      </c>
      <c r="Y30" s="8">
        <v>487</v>
      </c>
      <c r="Z30" s="8">
        <v>483</v>
      </c>
      <c r="AA30" s="8">
        <v>344</v>
      </c>
      <c r="AB30" s="8">
        <v>365</v>
      </c>
      <c r="AC30" s="8">
        <v>-61</v>
      </c>
      <c r="AD30" s="8">
        <v>-97</v>
      </c>
      <c r="AE30" s="8">
        <v>-537</v>
      </c>
      <c r="AF30" s="75">
        <v>-582</v>
      </c>
      <c r="AG30" s="75">
        <v>-176</v>
      </c>
      <c r="AH30" s="75">
        <v>-191</v>
      </c>
      <c r="AI30" s="75">
        <v>386</v>
      </c>
      <c r="AJ30" s="75">
        <v>408</v>
      </c>
      <c r="AK30" s="75">
        <v>397</v>
      </c>
      <c r="AL30" s="75">
        <v>386</v>
      </c>
      <c r="AM30" s="75">
        <v>387</v>
      </c>
      <c r="AN30" s="75">
        <v>344</v>
      </c>
      <c r="AO30" s="75">
        <v>287</v>
      </c>
      <c r="AP30" s="75">
        <v>242</v>
      </c>
      <c r="AQ30" s="75">
        <v>270</v>
      </c>
      <c r="AR30" s="75">
        <v>269</v>
      </c>
      <c r="AS30" s="75">
        <v>216</v>
      </c>
      <c r="AT30" s="75">
        <v>264</v>
      </c>
      <c r="AU30" s="75">
        <v>233</v>
      </c>
      <c r="AV30" s="75">
        <v>160</v>
      </c>
      <c r="AW30" s="75">
        <v>82</v>
      </c>
      <c r="AX30" s="75">
        <v>-73</v>
      </c>
      <c r="AY30" s="75">
        <v>-101</v>
      </c>
      <c r="AZ30" s="75">
        <v>-127</v>
      </c>
      <c r="BA30" s="75">
        <v>-72</v>
      </c>
      <c r="BB30" s="75">
        <v>-68</v>
      </c>
    </row>
    <row r="32" spans="1:54">
      <c r="A32" s="23" t="s">
        <v>80</v>
      </c>
      <c r="B32" s="23">
        <v>910</v>
      </c>
      <c r="C32" s="23">
        <v>852</v>
      </c>
      <c r="D32" s="23">
        <v>822</v>
      </c>
      <c r="E32" s="23">
        <v>791</v>
      </c>
      <c r="F32" s="23">
        <v>799</v>
      </c>
      <c r="G32" s="23">
        <v>782</v>
      </c>
      <c r="H32" s="23">
        <v>762</v>
      </c>
      <c r="I32" s="23">
        <v>733</v>
      </c>
      <c r="J32" s="23">
        <v>691</v>
      </c>
      <c r="K32" s="23">
        <v>665</v>
      </c>
      <c r="L32" s="23">
        <v>657</v>
      </c>
      <c r="M32" s="23">
        <v>622</v>
      </c>
      <c r="N32" s="23">
        <v>571</v>
      </c>
      <c r="O32" s="23">
        <v>530</v>
      </c>
      <c r="P32" s="23">
        <v>475</v>
      </c>
      <c r="Q32" s="23">
        <v>454</v>
      </c>
      <c r="R32" s="23">
        <v>495</v>
      </c>
      <c r="S32" s="23">
        <v>595</v>
      </c>
      <c r="T32" s="23">
        <v>670</v>
      </c>
      <c r="U32" s="23">
        <v>725</v>
      </c>
      <c r="V32" s="23">
        <v>743</v>
      </c>
      <c r="W32" s="23">
        <v>701</v>
      </c>
      <c r="X32" s="23">
        <v>695</v>
      </c>
      <c r="Y32" s="23">
        <v>679</v>
      </c>
      <c r="Z32" s="23">
        <v>677</v>
      </c>
      <c r="AA32" s="23">
        <v>709</v>
      </c>
      <c r="AB32" s="23">
        <v>684</v>
      </c>
      <c r="AC32" s="23">
        <v>654</v>
      </c>
      <c r="AD32" s="23">
        <v>604</v>
      </c>
      <c r="AE32" s="23">
        <v>607</v>
      </c>
      <c r="AF32" s="23">
        <v>641</v>
      </c>
      <c r="AG32" s="23">
        <v>682</v>
      </c>
      <c r="AH32" s="23">
        <v>695</v>
      </c>
      <c r="AI32" s="23">
        <v>755</v>
      </c>
      <c r="AJ32" s="23">
        <v>725</v>
      </c>
      <c r="AK32" s="23">
        <v>708</v>
      </c>
      <c r="AL32" s="23">
        <v>690</v>
      </c>
      <c r="AM32" s="23">
        <v>692</v>
      </c>
      <c r="AN32" s="23">
        <v>691</v>
      </c>
      <c r="AO32" s="23">
        <v>666</v>
      </c>
      <c r="AP32" s="23">
        <v>632</v>
      </c>
      <c r="AQ32" s="75" t="s">
        <v>81</v>
      </c>
      <c r="AR32" s="75" t="s">
        <v>81</v>
      </c>
      <c r="AS32" s="75" t="s">
        <v>81</v>
      </c>
      <c r="AT32" s="75" t="s">
        <v>81</v>
      </c>
      <c r="AU32" s="75" t="s">
        <v>81</v>
      </c>
      <c r="AV32" s="75" t="s">
        <v>81</v>
      </c>
      <c r="AW32" s="75" t="s">
        <v>81</v>
      </c>
      <c r="AX32" s="75" t="s">
        <v>81</v>
      </c>
      <c r="AY32" s="75" t="s">
        <v>81</v>
      </c>
      <c r="AZ32" s="75" t="s">
        <v>81</v>
      </c>
      <c r="BA32" s="75" t="s">
        <v>81</v>
      </c>
      <c r="BB32" s="75" t="s">
        <v>81</v>
      </c>
    </row>
    <row r="34" spans="1:48">
      <c r="A34" s="285"/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</row>
  </sheetData>
  <sheetProtection selectLockedCells="1" selectUnlockedCells="1"/>
  <mergeCells count="2">
    <mergeCell ref="A1:BB1"/>
    <mergeCell ref="A34:AV34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B18"/>
  <sheetViews>
    <sheetView showGridLines="0" workbookViewId="0">
      <selection sqref="A1:BE1"/>
    </sheetView>
  </sheetViews>
  <sheetFormatPr baseColWidth="10" defaultColWidth="8.5" defaultRowHeight="13"/>
  <cols>
    <col min="1" max="1" width="48.5" style="149" customWidth="1"/>
    <col min="2" max="57" width="13.6640625" style="149" customWidth="1"/>
    <col min="58" max="16384" width="8.5" style="149"/>
  </cols>
  <sheetData>
    <row r="1" spans="1:54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</row>
    <row r="2" spans="1:54" ht="28">
      <c r="A2" s="26" t="s">
        <v>1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  <c r="H2" s="3" t="s">
        <v>309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" t="s">
        <v>267</v>
      </c>
      <c r="O2" s="3" t="s">
        <v>268</v>
      </c>
      <c r="P2" s="3" t="s">
        <v>269</v>
      </c>
      <c r="Q2" s="3" t="s">
        <v>270</v>
      </c>
      <c r="R2" s="3" t="s">
        <v>271</v>
      </c>
      <c r="S2" s="3" t="s">
        <v>272</v>
      </c>
      <c r="T2" s="3" t="s">
        <v>273</v>
      </c>
      <c r="U2" s="3" t="s">
        <v>274</v>
      </c>
      <c r="V2" s="3" t="s">
        <v>275</v>
      </c>
      <c r="W2" s="3" t="s">
        <v>276</v>
      </c>
      <c r="X2" s="3" t="s">
        <v>277</v>
      </c>
      <c r="Y2" s="3" t="s">
        <v>278</v>
      </c>
      <c r="Z2" s="3" t="s">
        <v>279</v>
      </c>
      <c r="AA2" s="3" t="s">
        <v>280</v>
      </c>
      <c r="AB2" s="3" t="s">
        <v>281</v>
      </c>
      <c r="AC2" s="3" t="s">
        <v>282</v>
      </c>
      <c r="AD2" s="3" t="s">
        <v>283</v>
      </c>
      <c r="AE2" s="3" t="s">
        <v>284</v>
      </c>
      <c r="AF2" s="3" t="s">
        <v>285</v>
      </c>
      <c r="AG2" s="226" t="s">
        <v>286</v>
      </c>
      <c r="AH2" s="3" t="s">
        <v>287</v>
      </c>
      <c r="AI2" s="3" t="s">
        <v>288</v>
      </c>
      <c r="AJ2" s="227" t="s">
        <v>289</v>
      </c>
      <c r="AK2" s="227" t="s">
        <v>290</v>
      </c>
      <c r="AL2" s="227" t="s">
        <v>291</v>
      </c>
      <c r="AM2" s="227" t="s">
        <v>292</v>
      </c>
      <c r="AN2" s="227" t="s">
        <v>293</v>
      </c>
      <c r="AO2" s="227" t="s">
        <v>294</v>
      </c>
      <c r="AP2" s="227" t="s">
        <v>295</v>
      </c>
      <c r="AQ2" s="227" t="s">
        <v>296</v>
      </c>
      <c r="AR2" s="227" t="s">
        <v>297</v>
      </c>
      <c r="AS2" s="227" t="s">
        <v>298</v>
      </c>
      <c r="AT2" s="227" t="s">
        <v>299</v>
      </c>
      <c r="AU2" s="227" t="s">
        <v>300</v>
      </c>
      <c r="AV2" s="227" t="s">
        <v>301</v>
      </c>
      <c r="AW2" s="227" t="s">
        <v>302</v>
      </c>
      <c r="AX2" s="227" t="s">
        <v>303</v>
      </c>
      <c r="AY2" s="227" t="s">
        <v>304</v>
      </c>
      <c r="AZ2" s="227" t="s">
        <v>305</v>
      </c>
      <c r="BA2" s="227" t="s">
        <v>306</v>
      </c>
      <c r="BB2" s="227" t="s">
        <v>307</v>
      </c>
    </row>
    <row r="3" spans="1:54" ht="28">
      <c r="A3" s="27" t="s">
        <v>66</v>
      </c>
      <c r="B3" s="27">
        <v>-35</v>
      </c>
      <c r="C3" s="27">
        <v>-12</v>
      </c>
      <c r="D3" s="27">
        <v>81</v>
      </c>
      <c r="E3" s="27">
        <v>-1</v>
      </c>
      <c r="F3" s="27">
        <v>-43</v>
      </c>
      <c r="G3" s="27">
        <v>-97</v>
      </c>
      <c r="H3" s="27">
        <v>-216</v>
      </c>
      <c r="I3" s="27">
        <v>-220</v>
      </c>
      <c r="J3" s="27">
        <v>-143</v>
      </c>
      <c r="K3" s="27">
        <v>-107</v>
      </c>
      <c r="L3" s="23">
        <v>-56</v>
      </c>
      <c r="M3" s="23">
        <v>8</v>
      </c>
      <c r="N3" s="23">
        <v>33</v>
      </c>
      <c r="O3" s="23">
        <v>58</v>
      </c>
      <c r="P3" s="23">
        <v>48</v>
      </c>
      <c r="Q3" s="23">
        <v>99</v>
      </c>
      <c r="R3" s="23">
        <v>-10</v>
      </c>
      <c r="S3" s="23">
        <v>-31</v>
      </c>
      <c r="T3" s="23">
        <v>-28</v>
      </c>
      <c r="U3" s="23">
        <v>-85</v>
      </c>
      <c r="V3" s="23">
        <v>-19</v>
      </c>
      <c r="W3" s="23">
        <v>-28</v>
      </c>
      <c r="X3" s="23">
        <v>-15</v>
      </c>
      <c r="Y3" s="23">
        <v>-6</v>
      </c>
      <c r="Z3" s="23">
        <v>-16</v>
      </c>
      <c r="AA3" s="23">
        <v>-27</v>
      </c>
      <c r="AB3" s="23">
        <v>-39</v>
      </c>
      <c r="AC3" s="23">
        <v>-38</v>
      </c>
      <c r="AD3" s="23">
        <v>-17</v>
      </c>
      <c r="AE3" s="23">
        <v>-20</v>
      </c>
      <c r="AF3" s="23">
        <v>-5</v>
      </c>
      <c r="AG3" s="23">
        <v>-1</v>
      </c>
      <c r="AH3" s="23">
        <v>-8</v>
      </c>
      <c r="AI3" s="23">
        <v>-4</v>
      </c>
      <c r="AJ3" s="23">
        <v>-16</v>
      </c>
      <c r="AK3" s="23">
        <v>-15</v>
      </c>
      <c r="AL3" s="28">
        <v>-1</v>
      </c>
      <c r="AM3" s="28">
        <v>-9</v>
      </c>
      <c r="AN3" s="28">
        <v>2</v>
      </c>
      <c r="AO3" s="28">
        <v>-4</v>
      </c>
      <c r="AP3" s="28">
        <v>-11</v>
      </c>
      <c r="AQ3" s="28">
        <v>-2</v>
      </c>
      <c r="AR3" s="28">
        <v>25</v>
      </c>
      <c r="AS3" s="28">
        <v>-50</v>
      </c>
      <c r="AT3" s="28">
        <v>-12</v>
      </c>
      <c r="AU3" s="28">
        <v>32</v>
      </c>
      <c r="AV3" s="28">
        <v>-16</v>
      </c>
      <c r="AW3" s="28">
        <v>53</v>
      </c>
      <c r="AX3" s="28">
        <v>20</v>
      </c>
      <c r="AY3" s="28">
        <v>-29</v>
      </c>
      <c r="AZ3" s="28">
        <v>-17</v>
      </c>
      <c r="BA3" s="28">
        <v>-17</v>
      </c>
      <c r="BB3" s="28">
        <v>-12</v>
      </c>
    </row>
    <row r="4" spans="1:5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</row>
    <row r="5" spans="1:54">
      <c r="A5" s="10" t="s">
        <v>82</v>
      </c>
      <c r="B5" s="10">
        <v>83</v>
      </c>
      <c r="C5" s="10">
        <v>94</v>
      </c>
      <c r="D5" s="10">
        <v>102</v>
      </c>
      <c r="E5" s="10">
        <v>98</v>
      </c>
      <c r="F5" s="10">
        <v>91</v>
      </c>
      <c r="G5" s="10">
        <v>71</v>
      </c>
      <c r="H5" s="10">
        <v>49</v>
      </c>
      <c r="I5" s="10">
        <v>31</v>
      </c>
      <c r="J5" s="10">
        <v>21</v>
      </c>
      <c r="K5" s="10">
        <v>12</v>
      </c>
      <c r="L5" s="10">
        <v>8</v>
      </c>
      <c r="M5" s="10">
        <v>7</v>
      </c>
      <c r="N5" s="10">
        <v>2</v>
      </c>
      <c r="O5" s="10">
        <v>2</v>
      </c>
      <c r="P5" s="10">
        <v>1</v>
      </c>
      <c r="Q5" s="10">
        <v>1</v>
      </c>
      <c r="R5" s="10">
        <v>2</v>
      </c>
      <c r="S5" s="10">
        <v>1</v>
      </c>
      <c r="T5" s="10">
        <v>2</v>
      </c>
      <c r="U5" s="10">
        <v>2</v>
      </c>
      <c r="V5" s="10">
        <v>2</v>
      </c>
      <c r="W5" s="10">
        <v>3</v>
      </c>
      <c r="X5" s="10">
        <v>2</v>
      </c>
      <c r="Y5" s="10">
        <v>6</v>
      </c>
      <c r="Z5" s="10">
        <v>5</v>
      </c>
      <c r="AA5" s="10">
        <v>5</v>
      </c>
      <c r="AB5" s="10">
        <v>5</v>
      </c>
      <c r="AC5" s="10">
        <v>3</v>
      </c>
      <c r="AD5" s="10">
        <v>3</v>
      </c>
      <c r="AE5" s="10">
        <v>2</v>
      </c>
      <c r="AF5" s="10">
        <v>2</v>
      </c>
      <c r="AG5" s="10">
        <v>2</v>
      </c>
      <c r="AH5" s="10">
        <v>1</v>
      </c>
      <c r="AI5" s="10">
        <v>2</v>
      </c>
      <c r="AJ5" s="10">
        <v>2</v>
      </c>
      <c r="AK5" s="10">
        <v>1</v>
      </c>
      <c r="AL5" s="58">
        <v>1</v>
      </c>
      <c r="AM5" s="58">
        <v>0</v>
      </c>
      <c r="AN5" s="58">
        <v>1</v>
      </c>
      <c r="AO5" s="58">
        <v>3</v>
      </c>
      <c r="AP5" s="58">
        <v>4</v>
      </c>
      <c r="AQ5" s="58">
        <v>4</v>
      </c>
      <c r="AR5" s="58">
        <v>5</v>
      </c>
      <c r="AS5" s="58">
        <v>3</v>
      </c>
      <c r="AT5" s="58">
        <v>2</v>
      </c>
      <c r="AU5" s="58">
        <v>4</v>
      </c>
      <c r="AV5" s="58">
        <v>2</v>
      </c>
      <c r="AW5" s="58">
        <v>3</v>
      </c>
      <c r="AX5" s="58">
        <v>5</v>
      </c>
      <c r="AY5" s="239">
        <v>6</v>
      </c>
      <c r="AZ5" s="29">
        <v>9</v>
      </c>
      <c r="BA5" s="29">
        <v>10</v>
      </c>
      <c r="BB5" s="29">
        <v>11</v>
      </c>
    </row>
    <row r="6" spans="1:54" ht="14">
      <c r="A6" s="10" t="s">
        <v>83</v>
      </c>
      <c r="B6" s="150" t="s">
        <v>62</v>
      </c>
      <c r="C6" s="150" t="s">
        <v>62</v>
      </c>
      <c r="D6" s="150">
        <v>5</v>
      </c>
      <c r="E6" s="150">
        <v>4</v>
      </c>
      <c r="F6" s="150" t="s">
        <v>62</v>
      </c>
      <c r="G6" s="13">
        <v>4</v>
      </c>
      <c r="H6" s="13">
        <v>36</v>
      </c>
      <c r="I6" s="13">
        <v>45</v>
      </c>
      <c r="J6" s="13">
        <v>57</v>
      </c>
      <c r="K6" s="30">
        <v>56</v>
      </c>
      <c r="L6" s="31">
        <v>28</v>
      </c>
      <c r="M6" s="31">
        <v>18</v>
      </c>
      <c r="N6" s="31">
        <v>7</v>
      </c>
      <c r="O6" s="31">
        <v>4</v>
      </c>
      <c r="P6" s="31">
        <v>3</v>
      </c>
      <c r="Q6" s="31">
        <v>2</v>
      </c>
      <c r="R6" s="31">
        <v>1</v>
      </c>
      <c r="S6" s="31">
        <v>1</v>
      </c>
      <c r="T6" s="31">
        <v>1</v>
      </c>
      <c r="U6" s="31">
        <v>0</v>
      </c>
      <c r="V6" s="31">
        <v>0</v>
      </c>
      <c r="W6" s="31" t="s">
        <v>62</v>
      </c>
      <c r="X6" s="31" t="s">
        <v>62</v>
      </c>
      <c r="Y6" s="31" t="s">
        <v>62</v>
      </c>
      <c r="Z6" s="31" t="s">
        <v>62</v>
      </c>
      <c r="AA6" s="30">
        <v>-1</v>
      </c>
      <c r="AB6" s="30">
        <v>-1</v>
      </c>
      <c r="AC6" s="30">
        <v>-2</v>
      </c>
      <c r="AD6" s="30">
        <v>4</v>
      </c>
      <c r="AE6" s="30">
        <v>10</v>
      </c>
      <c r="AF6" s="30">
        <v>15</v>
      </c>
      <c r="AG6" s="30">
        <v>19</v>
      </c>
      <c r="AH6" s="30">
        <v>16</v>
      </c>
      <c r="AI6" s="30">
        <v>16</v>
      </c>
      <c r="AJ6" s="30">
        <v>11</v>
      </c>
      <c r="AK6" s="30">
        <v>7</v>
      </c>
      <c r="AL6" s="31">
        <v>5</v>
      </c>
      <c r="AM6" s="31" t="s">
        <v>62</v>
      </c>
      <c r="AN6" s="31" t="s">
        <v>62</v>
      </c>
      <c r="AO6" s="31" t="s">
        <v>62</v>
      </c>
      <c r="AP6" s="31" t="s">
        <v>62</v>
      </c>
      <c r="AQ6" s="31">
        <v>2</v>
      </c>
      <c r="AR6" s="31">
        <v>2</v>
      </c>
      <c r="AS6" s="31">
        <v>13</v>
      </c>
      <c r="AT6" s="31">
        <v>22</v>
      </c>
      <c r="AU6" s="31">
        <v>20</v>
      </c>
      <c r="AV6" s="31">
        <v>20</v>
      </c>
      <c r="AW6" s="31">
        <v>9</v>
      </c>
      <c r="AX6" s="31" t="s">
        <v>62</v>
      </c>
      <c r="AY6" s="31" t="s">
        <v>62</v>
      </c>
      <c r="AZ6" s="31" t="s">
        <v>62</v>
      </c>
      <c r="BA6" s="31">
        <v>0</v>
      </c>
      <c r="BB6" s="31" t="s">
        <v>62</v>
      </c>
    </row>
    <row r="7" spans="1:54" ht="14">
      <c r="A7" s="35" t="s">
        <v>84</v>
      </c>
      <c r="B7" s="13">
        <v>28</v>
      </c>
      <c r="C7" s="13">
        <v>33</v>
      </c>
      <c r="D7" s="13">
        <v>33</v>
      </c>
      <c r="E7" s="13">
        <v>38</v>
      </c>
      <c r="F7" s="13">
        <v>37</v>
      </c>
      <c r="G7" s="13">
        <v>32</v>
      </c>
      <c r="H7" s="13">
        <v>24</v>
      </c>
      <c r="I7" s="13">
        <v>13</v>
      </c>
      <c r="J7" s="13">
        <v>5</v>
      </c>
      <c r="K7" s="30">
        <v>1</v>
      </c>
      <c r="L7" s="140" t="s">
        <v>62</v>
      </c>
      <c r="M7" s="140" t="s">
        <v>62</v>
      </c>
      <c r="N7" s="140" t="s">
        <v>62</v>
      </c>
      <c r="O7" s="140" t="s">
        <v>62</v>
      </c>
      <c r="P7" s="140" t="s">
        <v>62</v>
      </c>
      <c r="Q7" s="140" t="s">
        <v>62</v>
      </c>
      <c r="R7" s="140" t="s">
        <v>62</v>
      </c>
      <c r="S7" s="140" t="s">
        <v>62</v>
      </c>
      <c r="T7" s="140" t="s">
        <v>62</v>
      </c>
      <c r="U7" s="140" t="s">
        <v>62</v>
      </c>
      <c r="V7" s="140" t="s">
        <v>62</v>
      </c>
      <c r="W7" s="140" t="s">
        <v>62</v>
      </c>
      <c r="X7" s="140" t="s">
        <v>62</v>
      </c>
      <c r="Y7" s="140" t="s">
        <v>62</v>
      </c>
      <c r="Z7" s="140" t="s">
        <v>62</v>
      </c>
      <c r="AA7" s="140" t="s">
        <v>62</v>
      </c>
      <c r="AB7" s="140" t="s">
        <v>62</v>
      </c>
      <c r="AC7" s="140" t="s">
        <v>62</v>
      </c>
      <c r="AD7" s="140" t="s">
        <v>62</v>
      </c>
      <c r="AE7" s="140" t="s">
        <v>62</v>
      </c>
      <c r="AF7" s="140" t="s">
        <v>62</v>
      </c>
      <c r="AG7" s="140" t="s">
        <v>62</v>
      </c>
      <c r="AH7" s="140" t="s">
        <v>62</v>
      </c>
      <c r="AI7" s="140" t="s">
        <v>62</v>
      </c>
      <c r="AJ7" s="140" t="s">
        <v>62</v>
      </c>
      <c r="AK7" s="140" t="s">
        <v>62</v>
      </c>
      <c r="AL7" s="140" t="s">
        <v>62</v>
      </c>
      <c r="AM7" s="140" t="s">
        <v>62</v>
      </c>
      <c r="AN7" s="140" t="s">
        <v>62</v>
      </c>
      <c r="AO7" s="140" t="s">
        <v>62</v>
      </c>
      <c r="AP7" s="140" t="s">
        <v>62</v>
      </c>
      <c r="AQ7" s="140" t="s">
        <v>62</v>
      </c>
      <c r="AR7" s="140" t="s">
        <v>62</v>
      </c>
      <c r="AS7" s="140" t="s">
        <v>62</v>
      </c>
      <c r="AT7" s="140" t="s">
        <v>62</v>
      </c>
      <c r="AU7" s="140" t="s">
        <v>62</v>
      </c>
      <c r="AV7" s="140" t="s">
        <v>62</v>
      </c>
      <c r="AW7" s="140" t="s">
        <v>62</v>
      </c>
      <c r="AX7" s="140" t="s">
        <v>62</v>
      </c>
      <c r="AY7" s="140" t="s">
        <v>62</v>
      </c>
      <c r="AZ7" s="140" t="s">
        <v>62</v>
      </c>
      <c r="BA7" s="140" t="s">
        <v>62</v>
      </c>
      <c r="BB7" s="140" t="s">
        <v>62</v>
      </c>
    </row>
    <row r="8" spans="1:54" ht="14">
      <c r="A8" s="32" t="s">
        <v>67</v>
      </c>
      <c r="B8" s="32">
        <v>111</v>
      </c>
      <c r="C8" s="32">
        <v>127</v>
      </c>
      <c r="D8" s="32">
        <v>140</v>
      </c>
      <c r="E8" s="32">
        <v>140</v>
      </c>
      <c r="F8" s="32">
        <v>128</v>
      </c>
      <c r="G8" s="32">
        <v>107</v>
      </c>
      <c r="H8" s="32">
        <v>109</v>
      </c>
      <c r="I8" s="32">
        <v>89</v>
      </c>
      <c r="J8" s="32">
        <v>83</v>
      </c>
      <c r="K8" s="32">
        <v>69</v>
      </c>
      <c r="L8" s="32">
        <v>36</v>
      </c>
      <c r="M8" s="32">
        <v>25</v>
      </c>
      <c r="N8" s="32">
        <v>9</v>
      </c>
      <c r="O8" s="32">
        <v>6</v>
      </c>
      <c r="P8" s="32">
        <v>4</v>
      </c>
      <c r="Q8" s="32">
        <v>3</v>
      </c>
      <c r="R8" s="32">
        <v>3</v>
      </c>
      <c r="S8" s="32">
        <v>2</v>
      </c>
      <c r="T8" s="32">
        <v>3</v>
      </c>
      <c r="U8" s="32">
        <v>2</v>
      </c>
      <c r="V8" s="32">
        <v>2</v>
      </c>
      <c r="W8" s="32">
        <v>3</v>
      </c>
      <c r="X8" s="32">
        <v>2</v>
      </c>
      <c r="Y8" s="32">
        <v>6</v>
      </c>
      <c r="Z8" s="32">
        <v>5</v>
      </c>
      <c r="AA8" s="32">
        <v>4</v>
      </c>
      <c r="AB8" s="32">
        <v>4</v>
      </c>
      <c r="AC8" s="32">
        <v>1</v>
      </c>
      <c r="AD8" s="32">
        <v>7</v>
      </c>
      <c r="AE8" s="32">
        <v>12</v>
      </c>
      <c r="AF8" s="32">
        <v>17</v>
      </c>
      <c r="AG8" s="32">
        <v>21</v>
      </c>
      <c r="AH8" s="32">
        <v>17</v>
      </c>
      <c r="AI8" s="32">
        <v>18</v>
      </c>
      <c r="AJ8" s="32">
        <v>13</v>
      </c>
      <c r="AK8" s="32">
        <v>8</v>
      </c>
      <c r="AL8" s="152">
        <v>6</v>
      </c>
      <c r="AM8" s="152">
        <v>0</v>
      </c>
      <c r="AN8" s="152">
        <v>1</v>
      </c>
      <c r="AO8" s="152">
        <v>3</v>
      </c>
      <c r="AP8" s="152">
        <v>4</v>
      </c>
      <c r="AQ8" s="152">
        <v>6</v>
      </c>
      <c r="AR8" s="152">
        <v>7</v>
      </c>
      <c r="AS8" s="152">
        <v>16</v>
      </c>
      <c r="AT8" s="152">
        <v>24</v>
      </c>
      <c r="AU8" s="152">
        <v>24</v>
      </c>
      <c r="AV8" s="152">
        <v>22</v>
      </c>
      <c r="AW8" s="152">
        <v>12</v>
      </c>
      <c r="AX8" s="152">
        <v>5</v>
      </c>
      <c r="AY8" s="240">
        <v>6</v>
      </c>
      <c r="AZ8" s="241">
        <v>9</v>
      </c>
      <c r="BA8" s="241">
        <v>10</v>
      </c>
      <c r="BB8" s="241">
        <v>11</v>
      </c>
    </row>
    <row r="9" spans="1:5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239"/>
      <c r="AZ9" s="29"/>
      <c r="BA9" s="29"/>
      <c r="BB9" s="29"/>
    </row>
    <row r="10" spans="1:54" ht="28">
      <c r="A10" s="177" t="s">
        <v>85</v>
      </c>
      <c r="B10" s="31">
        <v>-177</v>
      </c>
      <c r="C10" s="31">
        <v>-193</v>
      </c>
      <c r="D10" s="31">
        <v>-205</v>
      </c>
      <c r="E10" s="31">
        <v>-194</v>
      </c>
      <c r="F10" s="31">
        <v>-178</v>
      </c>
      <c r="G10" s="31">
        <v>-145</v>
      </c>
      <c r="H10" s="31">
        <v>-104</v>
      </c>
      <c r="I10" s="31">
        <v>-70</v>
      </c>
      <c r="J10" s="31">
        <v>-48</v>
      </c>
      <c r="K10" s="31">
        <v>-36</v>
      </c>
      <c r="L10" s="30">
        <v>-33</v>
      </c>
      <c r="M10" s="30">
        <v>-33</v>
      </c>
      <c r="N10" s="30">
        <v>-33</v>
      </c>
      <c r="O10" s="30">
        <v>-32</v>
      </c>
      <c r="P10" s="30">
        <v>-33</v>
      </c>
      <c r="Q10" s="30">
        <v>-33</v>
      </c>
      <c r="R10" s="30">
        <v>-32</v>
      </c>
      <c r="S10" s="30">
        <v>-30</v>
      </c>
      <c r="T10" s="30">
        <v>-29</v>
      </c>
      <c r="U10" s="30">
        <v>-29</v>
      </c>
      <c r="V10" s="30">
        <v>-29</v>
      </c>
      <c r="W10" s="30">
        <v>-30</v>
      </c>
      <c r="X10" s="30">
        <v>-30</v>
      </c>
      <c r="Y10" s="30">
        <v>-30</v>
      </c>
      <c r="Z10" s="30">
        <v>-31</v>
      </c>
      <c r="AA10" s="30">
        <v>-31</v>
      </c>
      <c r="AB10" s="30">
        <v>-31</v>
      </c>
      <c r="AC10" s="30">
        <v>-31</v>
      </c>
      <c r="AD10" s="30">
        <v>-33</v>
      </c>
      <c r="AE10" s="30">
        <v>-37</v>
      </c>
      <c r="AF10" s="30">
        <v>-50</v>
      </c>
      <c r="AG10" s="30">
        <v>-64</v>
      </c>
      <c r="AH10" s="30">
        <v>-79</v>
      </c>
      <c r="AI10" s="30">
        <v>-96</v>
      </c>
      <c r="AJ10" s="30">
        <v>-102</v>
      </c>
      <c r="AK10" s="30">
        <v>-106</v>
      </c>
      <c r="AL10" s="31">
        <v>-120</v>
      </c>
      <c r="AM10" s="31">
        <v>-132</v>
      </c>
      <c r="AN10" s="31">
        <v>-143</v>
      </c>
      <c r="AO10" s="31">
        <v>-151</v>
      </c>
      <c r="AP10" s="31">
        <v>-146</v>
      </c>
      <c r="AQ10" s="31">
        <v>-146</v>
      </c>
      <c r="AR10" s="31">
        <v>-146</v>
      </c>
      <c r="AS10" s="31">
        <v>-148</v>
      </c>
      <c r="AT10" s="31">
        <v>-153</v>
      </c>
      <c r="AU10" s="31">
        <v>-157</v>
      </c>
      <c r="AV10" s="31">
        <v>-152</v>
      </c>
      <c r="AW10" s="31">
        <v>-152</v>
      </c>
      <c r="AX10" s="31">
        <v>-147</v>
      </c>
      <c r="AY10" s="239">
        <v>-140</v>
      </c>
      <c r="AZ10" s="29">
        <v>-138</v>
      </c>
      <c r="BA10" s="29">
        <v>-129</v>
      </c>
      <c r="BB10" s="29">
        <v>-126</v>
      </c>
    </row>
    <row r="11" spans="1:54" ht="14">
      <c r="A11" s="30" t="s">
        <v>86</v>
      </c>
      <c r="B11" s="140" t="s">
        <v>62</v>
      </c>
      <c r="C11" s="140" t="s">
        <v>62</v>
      </c>
      <c r="D11" s="140" t="s">
        <v>62</v>
      </c>
      <c r="E11" s="140" t="s">
        <v>62</v>
      </c>
      <c r="F11" s="140" t="s">
        <v>62</v>
      </c>
      <c r="G11" s="140" t="s">
        <v>62</v>
      </c>
      <c r="H11" s="140" t="s">
        <v>62</v>
      </c>
      <c r="I11" s="140" t="s">
        <v>62</v>
      </c>
      <c r="J11" s="140" t="s">
        <v>62</v>
      </c>
      <c r="K11" s="140" t="s">
        <v>62</v>
      </c>
      <c r="L11" s="12" t="s">
        <v>62</v>
      </c>
      <c r="M11" s="12" t="s">
        <v>62</v>
      </c>
      <c r="N11" s="12" t="s">
        <v>62</v>
      </c>
      <c r="O11" s="12" t="s">
        <v>62</v>
      </c>
      <c r="P11" s="12" t="s">
        <v>62</v>
      </c>
      <c r="Q11" s="12" t="s">
        <v>62</v>
      </c>
      <c r="R11" s="12" t="s">
        <v>62</v>
      </c>
      <c r="S11" s="12" t="s">
        <v>62</v>
      </c>
      <c r="T11" s="12" t="s">
        <v>62</v>
      </c>
      <c r="U11" s="12" t="s">
        <v>62</v>
      </c>
      <c r="V11" s="30">
        <v>-4</v>
      </c>
      <c r="W11" s="30">
        <v>-10</v>
      </c>
      <c r="X11" s="30">
        <v>-18</v>
      </c>
      <c r="Y11" s="30">
        <v>-24</v>
      </c>
      <c r="Z11" s="30">
        <v>-25</v>
      </c>
      <c r="AA11" s="30">
        <v>-25</v>
      </c>
      <c r="AB11" s="30">
        <v>-22</v>
      </c>
      <c r="AC11" s="30">
        <v>-20</v>
      </c>
      <c r="AD11" s="30">
        <v>-15</v>
      </c>
      <c r="AE11" s="30">
        <v>-9</v>
      </c>
      <c r="AF11" s="30">
        <v>-7</v>
      </c>
      <c r="AG11" s="30">
        <v>-7</v>
      </c>
      <c r="AH11" s="30">
        <v>-10</v>
      </c>
      <c r="AI11" s="30">
        <v>-12</v>
      </c>
      <c r="AJ11" s="30">
        <v>-13</v>
      </c>
      <c r="AK11" s="30">
        <v>-13</v>
      </c>
      <c r="AL11" s="31">
        <v>-13</v>
      </c>
      <c r="AM11" s="31">
        <v>-15</v>
      </c>
      <c r="AN11" s="31">
        <v>-15</v>
      </c>
      <c r="AO11" s="31">
        <v>-14</v>
      </c>
      <c r="AP11" s="31">
        <v>-14</v>
      </c>
      <c r="AQ11" s="31">
        <v>-10</v>
      </c>
      <c r="AR11" s="31">
        <v>-6</v>
      </c>
      <c r="AS11" s="31">
        <v>-3</v>
      </c>
      <c r="AT11" s="31" t="s">
        <v>62</v>
      </c>
      <c r="AU11" s="31" t="s">
        <v>62</v>
      </c>
      <c r="AV11" s="31" t="s">
        <v>62</v>
      </c>
      <c r="AW11" s="31" t="s">
        <v>62</v>
      </c>
      <c r="AX11" s="31" t="s">
        <v>62</v>
      </c>
      <c r="AY11" s="29" t="s">
        <v>62</v>
      </c>
      <c r="AZ11" s="29" t="s">
        <v>62</v>
      </c>
      <c r="BA11" s="29" t="s">
        <v>62</v>
      </c>
      <c r="BB11" s="29" t="s">
        <v>62</v>
      </c>
    </row>
    <row r="12" spans="1:54" ht="14">
      <c r="A12" s="30" t="s">
        <v>87</v>
      </c>
      <c r="B12" s="140" t="s">
        <v>62</v>
      </c>
      <c r="C12" s="140" t="s">
        <v>62</v>
      </c>
      <c r="D12" s="140" t="s">
        <v>62</v>
      </c>
      <c r="E12" s="140" t="s">
        <v>62</v>
      </c>
      <c r="F12" s="140" t="s">
        <v>62</v>
      </c>
      <c r="G12" s="140" t="s">
        <v>62</v>
      </c>
      <c r="H12" s="140" t="s">
        <v>62</v>
      </c>
      <c r="I12" s="140" t="s">
        <v>62</v>
      </c>
      <c r="J12" s="140" t="s">
        <v>62</v>
      </c>
      <c r="K12" s="140" t="s">
        <v>62</v>
      </c>
      <c r="L12" s="12" t="s">
        <v>62</v>
      </c>
      <c r="M12" s="12" t="s">
        <v>62</v>
      </c>
      <c r="N12" s="12" t="s">
        <v>62</v>
      </c>
      <c r="O12" s="12" t="s">
        <v>62</v>
      </c>
      <c r="P12" s="12" t="s">
        <v>62</v>
      </c>
      <c r="Q12" s="12" t="s">
        <v>62</v>
      </c>
      <c r="R12" s="12" t="s">
        <v>62</v>
      </c>
      <c r="S12" s="12" t="s">
        <v>62</v>
      </c>
      <c r="T12" s="12" t="s">
        <v>62</v>
      </c>
      <c r="U12" s="12" t="s">
        <v>62</v>
      </c>
      <c r="V12" s="12" t="s">
        <v>62</v>
      </c>
      <c r="W12" s="12" t="s">
        <v>62</v>
      </c>
      <c r="X12" s="12" t="s">
        <v>62</v>
      </c>
      <c r="Y12" s="12" t="s">
        <v>62</v>
      </c>
      <c r="Z12" s="12" t="s">
        <v>62</v>
      </c>
      <c r="AA12" s="12" t="s">
        <v>62</v>
      </c>
      <c r="AB12" s="12" t="s">
        <v>62</v>
      </c>
      <c r="AC12" s="12" t="s">
        <v>62</v>
      </c>
      <c r="AD12" s="12" t="s">
        <v>62</v>
      </c>
      <c r="AE12" s="12" t="s">
        <v>62</v>
      </c>
      <c r="AF12" s="30">
        <v>-30</v>
      </c>
      <c r="AG12" s="30">
        <v>-30</v>
      </c>
      <c r="AH12" s="30">
        <v>-30</v>
      </c>
      <c r="AI12" s="30">
        <v>-30</v>
      </c>
      <c r="AJ12" s="12" t="s">
        <v>62</v>
      </c>
      <c r="AK12" s="12" t="s">
        <v>62</v>
      </c>
      <c r="AL12" s="12" t="s">
        <v>62</v>
      </c>
      <c r="AM12" s="12" t="s">
        <v>62</v>
      </c>
      <c r="AN12" s="12" t="s">
        <v>62</v>
      </c>
      <c r="AO12" s="12" t="s">
        <v>62</v>
      </c>
      <c r="AP12" s="12" t="s">
        <v>62</v>
      </c>
      <c r="AQ12" s="12" t="s">
        <v>62</v>
      </c>
      <c r="AR12" s="12" t="s">
        <v>62</v>
      </c>
      <c r="AS12" s="12" t="s">
        <v>62</v>
      </c>
      <c r="AT12" s="12" t="s">
        <v>62</v>
      </c>
      <c r="AU12" s="12" t="s">
        <v>62</v>
      </c>
      <c r="AV12" s="12" t="s">
        <v>62</v>
      </c>
      <c r="AW12" s="12" t="s">
        <v>62</v>
      </c>
      <c r="AX12" s="12" t="s">
        <v>62</v>
      </c>
      <c r="AY12" s="12" t="s">
        <v>62</v>
      </c>
      <c r="AZ12" s="12" t="s">
        <v>62</v>
      </c>
      <c r="BA12" s="12" t="s">
        <v>62</v>
      </c>
      <c r="BB12" s="12" t="s">
        <v>62</v>
      </c>
    </row>
    <row r="13" spans="1:54" ht="14">
      <c r="A13" s="30" t="s">
        <v>88</v>
      </c>
      <c r="B13" s="31">
        <v>-5</v>
      </c>
      <c r="C13" s="31">
        <v>-5</v>
      </c>
      <c r="D13" s="31">
        <v>-4</v>
      </c>
      <c r="E13" s="31">
        <v>-5</v>
      </c>
      <c r="F13" s="31">
        <v>-5</v>
      </c>
      <c r="G13" s="31">
        <v>-5</v>
      </c>
      <c r="H13" s="31">
        <v>-5</v>
      </c>
      <c r="I13" s="31">
        <v>-3</v>
      </c>
      <c r="J13" s="31">
        <v>-3</v>
      </c>
      <c r="K13" s="31">
        <v>-3</v>
      </c>
      <c r="L13" s="30">
        <v>-2</v>
      </c>
      <c r="M13" s="30">
        <v>-3</v>
      </c>
      <c r="N13" s="30">
        <v>-3</v>
      </c>
      <c r="O13" s="30">
        <v>-3</v>
      </c>
      <c r="P13" s="30">
        <v>-3</v>
      </c>
      <c r="Q13" s="30">
        <v>-3</v>
      </c>
      <c r="R13" s="30">
        <v>-2</v>
      </c>
      <c r="S13" s="30">
        <v>-1</v>
      </c>
      <c r="T13" s="30">
        <v>-1</v>
      </c>
      <c r="U13" s="30">
        <v>-1</v>
      </c>
      <c r="V13" s="30">
        <v>-1</v>
      </c>
      <c r="W13" s="30">
        <v>-1</v>
      </c>
      <c r="X13" s="30">
        <v>-1</v>
      </c>
      <c r="Y13" s="30">
        <v>-7</v>
      </c>
      <c r="Z13" s="30">
        <v>-8</v>
      </c>
      <c r="AA13" s="30">
        <v>-9</v>
      </c>
      <c r="AB13" s="30">
        <v>-10</v>
      </c>
      <c r="AC13" s="30">
        <v>-4</v>
      </c>
      <c r="AD13" s="30">
        <v>-4</v>
      </c>
      <c r="AE13" s="30">
        <v>-4</v>
      </c>
      <c r="AF13" s="30">
        <v>-25</v>
      </c>
      <c r="AG13" s="30">
        <v>-28</v>
      </c>
      <c r="AH13" s="30">
        <v>-31</v>
      </c>
      <c r="AI13" s="30">
        <v>-38</v>
      </c>
      <c r="AJ13" s="30">
        <v>-18</v>
      </c>
      <c r="AK13" s="30">
        <v>-19</v>
      </c>
      <c r="AL13" s="31">
        <v>-18</v>
      </c>
      <c r="AM13" s="31">
        <v>-18</v>
      </c>
      <c r="AN13" s="31">
        <v>-19</v>
      </c>
      <c r="AO13" s="31">
        <v>-18</v>
      </c>
      <c r="AP13" s="31">
        <v>-19</v>
      </c>
      <c r="AQ13" s="31">
        <v>-18</v>
      </c>
      <c r="AR13" s="31">
        <v>-37</v>
      </c>
      <c r="AS13" s="31">
        <v>-38</v>
      </c>
      <c r="AT13" s="31">
        <v>-38</v>
      </c>
      <c r="AU13" s="33">
        <v>-40</v>
      </c>
      <c r="AV13" s="31">
        <v>-21</v>
      </c>
      <c r="AW13" s="31">
        <v>-33</v>
      </c>
      <c r="AX13" s="31">
        <v>-52</v>
      </c>
      <c r="AY13" s="239">
        <v>-50</v>
      </c>
      <c r="AZ13" s="29">
        <v>-49</v>
      </c>
      <c r="BA13" s="29">
        <v>-36</v>
      </c>
      <c r="BB13" s="29">
        <v>-16</v>
      </c>
    </row>
    <row r="14" spans="1:54" ht="14">
      <c r="A14" s="4" t="s">
        <v>89</v>
      </c>
      <c r="B14" s="140">
        <v>-19</v>
      </c>
      <c r="C14" s="140">
        <v>-49</v>
      </c>
      <c r="D14" s="140">
        <v>-35</v>
      </c>
      <c r="E14" s="140">
        <v>-39</v>
      </c>
      <c r="F14" s="140">
        <v>-45</v>
      </c>
      <c r="G14" s="140">
        <v>-14</v>
      </c>
      <c r="H14" s="140">
        <v>-10</v>
      </c>
      <c r="I14" s="140">
        <v>-7</v>
      </c>
      <c r="J14" s="140" t="s">
        <v>62</v>
      </c>
      <c r="K14" s="146" t="s">
        <v>62</v>
      </c>
      <c r="L14" s="12" t="s">
        <v>62</v>
      </c>
      <c r="M14" s="12" t="s">
        <v>62</v>
      </c>
      <c r="N14" s="12" t="s">
        <v>62</v>
      </c>
      <c r="O14" s="12">
        <v>1</v>
      </c>
      <c r="P14" s="12">
        <v>1</v>
      </c>
      <c r="Q14" s="12">
        <v>0</v>
      </c>
      <c r="R14" s="12" t="s">
        <v>62</v>
      </c>
      <c r="S14" s="12">
        <v>2</v>
      </c>
      <c r="T14" s="12">
        <v>4</v>
      </c>
      <c r="U14" s="12">
        <v>2</v>
      </c>
      <c r="V14" s="12">
        <v>-1</v>
      </c>
      <c r="W14" s="12">
        <v>-6</v>
      </c>
      <c r="X14" s="12">
        <v>-5</v>
      </c>
      <c r="Y14" s="12">
        <v>-5</v>
      </c>
      <c r="Z14" s="12">
        <v>-2</v>
      </c>
      <c r="AA14" s="12" t="s">
        <v>62</v>
      </c>
      <c r="AB14" s="12">
        <v>-3</v>
      </c>
      <c r="AC14" s="12">
        <v>0</v>
      </c>
      <c r="AD14" s="12" t="s">
        <v>62</v>
      </c>
      <c r="AE14" s="12" t="s">
        <v>62</v>
      </c>
      <c r="AF14" s="12" t="s">
        <v>62</v>
      </c>
      <c r="AG14" s="12" t="s">
        <v>62</v>
      </c>
      <c r="AH14" s="12" t="s">
        <v>62</v>
      </c>
      <c r="AI14" s="12">
        <v>-1</v>
      </c>
      <c r="AJ14" s="12" t="s">
        <v>62</v>
      </c>
      <c r="AK14" s="4">
        <v>2</v>
      </c>
      <c r="AL14" s="12" t="s">
        <v>62</v>
      </c>
      <c r="AM14" s="12">
        <v>-2</v>
      </c>
      <c r="AN14" s="12">
        <v>-9</v>
      </c>
      <c r="AO14" s="12">
        <v>-24</v>
      </c>
      <c r="AP14" s="12">
        <v>-23</v>
      </c>
      <c r="AQ14" s="12">
        <v>-20</v>
      </c>
      <c r="AR14" s="12">
        <v>-14</v>
      </c>
      <c r="AS14" s="12">
        <v>-1</v>
      </c>
      <c r="AT14" s="12" t="s">
        <v>62</v>
      </c>
      <c r="AU14" s="34">
        <v>2</v>
      </c>
      <c r="AV14" s="12">
        <v>-2</v>
      </c>
      <c r="AW14" s="12">
        <v>-4</v>
      </c>
      <c r="AX14" s="31">
        <v>-4</v>
      </c>
      <c r="AY14" s="239">
        <v>-6</v>
      </c>
      <c r="AZ14" s="29">
        <v>-2</v>
      </c>
      <c r="BA14" s="29">
        <v>0</v>
      </c>
      <c r="BB14" s="29" t="s">
        <v>62</v>
      </c>
    </row>
    <row r="15" spans="1:54" ht="14">
      <c r="A15" s="35" t="s">
        <v>68</v>
      </c>
      <c r="B15" s="31">
        <v>-23</v>
      </c>
      <c r="C15" s="31">
        <v>-24</v>
      </c>
      <c r="D15" s="31">
        <v>-25</v>
      </c>
      <c r="E15" s="31">
        <v>-24</v>
      </c>
      <c r="F15" s="31">
        <v>-22</v>
      </c>
      <c r="G15" s="31">
        <v>-20</v>
      </c>
      <c r="H15" s="31">
        <v>-16</v>
      </c>
      <c r="I15" s="31">
        <v>-12</v>
      </c>
      <c r="J15" s="31">
        <v>-12</v>
      </c>
      <c r="K15" s="31">
        <v>-8</v>
      </c>
      <c r="L15" s="30">
        <v>-9</v>
      </c>
      <c r="M15" s="30">
        <v>-11</v>
      </c>
      <c r="N15" s="30">
        <v>-13</v>
      </c>
      <c r="O15" s="30">
        <v>-16</v>
      </c>
      <c r="P15" s="30">
        <v>-16</v>
      </c>
      <c r="Q15" s="30">
        <v>-16</v>
      </c>
      <c r="R15" s="30">
        <v>-18</v>
      </c>
      <c r="S15" s="30">
        <v>-19</v>
      </c>
      <c r="T15" s="30">
        <v>-22</v>
      </c>
      <c r="U15" s="30">
        <v>-24</v>
      </c>
      <c r="V15" s="30">
        <v>-27</v>
      </c>
      <c r="W15" s="30">
        <v>-27</v>
      </c>
      <c r="X15" s="30">
        <v>-25</v>
      </c>
      <c r="Y15" s="30">
        <v>-23</v>
      </c>
      <c r="Z15" s="30">
        <v>-21</v>
      </c>
      <c r="AA15" s="30">
        <v>-21</v>
      </c>
      <c r="AB15" s="30">
        <v>-22</v>
      </c>
      <c r="AC15" s="30">
        <v>-23</v>
      </c>
      <c r="AD15" s="30">
        <v>-22</v>
      </c>
      <c r="AE15" s="30">
        <v>-24</v>
      </c>
      <c r="AF15" s="30">
        <v>-22</v>
      </c>
      <c r="AG15" s="30">
        <v>-24</v>
      </c>
      <c r="AH15" s="30">
        <v>-25</v>
      </c>
      <c r="AI15" s="30">
        <v>-34</v>
      </c>
      <c r="AJ15" s="30">
        <v>-33</v>
      </c>
      <c r="AK15" s="30">
        <v>-33</v>
      </c>
      <c r="AL15" s="178">
        <v>-32</v>
      </c>
      <c r="AM15" s="178">
        <v>-25</v>
      </c>
      <c r="AN15" s="178">
        <v>-27</v>
      </c>
      <c r="AO15" s="178">
        <v>-29</v>
      </c>
      <c r="AP15" s="178">
        <v>-30</v>
      </c>
      <c r="AQ15" s="178">
        <v>-26</v>
      </c>
      <c r="AR15" s="178">
        <v>-23</v>
      </c>
      <c r="AS15" s="178">
        <v>-25</v>
      </c>
      <c r="AT15" s="178">
        <v>-29</v>
      </c>
      <c r="AU15" s="37">
        <v>-31</v>
      </c>
      <c r="AV15" s="178">
        <v>-31</v>
      </c>
      <c r="AW15" s="178">
        <v>-32</v>
      </c>
      <c r="AX15" s="178">
        <v>-87</v>
      </c>
      <c r="AY15" s="38">
        <v>-177</v>
      </c>
      <c r="AZ15" s="39">
        <v>-277</v>
      </c>
      <c r="BA15" s="39">
        <v>-386</v>
      </c>
      <c r="BB15" s="39">
        <v>-457</v>
      </c>
    </row>
    <row r="16" spans="1:54" ht="14">
      <c r="A16" s="32" t="s">
        <v>68</v>
      </c>
      <c r="B16" s="32">
        <v>-224</v>
      </c>
      <c r="C16" s="32">
        <v>-271</v>
      </c>
      <c r="D16" s="32">
        <v>-269</v>
      </c>
      <c r="E16" s="32">
        <v>-262</v>
      </c>
      <c r="F16" s="32">
        <v>-250</v>
      </c>
      <c r="G16" s="32">
        <v>-184</v>
      </c>
      <c r="H16" s="32">
        <v>-135</v>
      </c>
      <c r="I16" s="32">
        <v>-92</v>
      </c>
      <c r="J16" s="32">
        <v>-63</v>
      </c>
      <c r="K16" s="152">
        <v>-47</v>
      </c>
      <c r="L16" s="32">
        <v>-44</v>
      </c>
      <c r="M16" s="32">
        <v>-47</v>
      </c>
      <c r="N16" s="32">
        <v>-49</v>
      </c>
      <c r="O16" s="32">
        <v>-50</v>
      </c>
      <c r="P16" s="32">
        <v>-51</v>
      </c>
      <c r="Q16" s="32">
        <v>-52</v>
      </c>
      <c r="R16" s="32">
        <v>-52</v>
      </c>
      <c r="S16" s="32">
        <v>-48</v>
      </c>
      <c r="T16" s="32">
        <v>-48</v>
      </c>
      <c r="U16" s="32">
        <v>-52</v>
      </c>
      <c r="V16" s="32">
        <v>-62</v>
      </c>
      <c r="W16" s="32">
        <v>-74</v>
      </c>
      <c r="X16" s="32">
        <v>-79</v>
      </c>
      <c r="Y16" s="32">
        <v>-89</v>
      </c>
      <c r="Z16" s="32">
        <v>-87</v>
      </c>
      <c r="AA16" s="32">
        <v>-86</v>
      </c>
      <c r="AB16" s="32">
        <v>-88</v>
      </c>
      <c r="AC16" s="32">
        <v>-78</v>
      </c>
      <c r="AD16" s="32">
        <v>-74</v>
      </c>
      <c r="AE16" s="32">
        <v>-74</v>
      </c>
      <c r="AF16" s="32">
        <v>-134</v>
      </c>
      <c r="AG16" s="32">
        <v>-153</v>
      </c>
      <c r="AH16" s="32">
        <v>-175</v>
      </c>
      <c r="AI16" s="32">
        <v>-211</v>
      </c>
      <c r="AJ16" s="32">
        <v>-166</v>
      </c>
      <c r="AK16" s="32">
        <v>-169</v>
      </c>
      <c r="AL16" s="152">
        <v>-183</v>
      </c>
      <c r="AM16" s="152">
        <v>-192</v>
      </c>
      <c r="AN16" s="152">
        <v>-213</v>
      </c>
      <c r="AO16" s="152">
        <v>-236</v>
      </c>
      <c r="AP16" s="152">
        <v>-232</v>
      </c>
      <c r="AQ16" s="152">
        <v>-220</v>
      </c>
      <c r="AR16" s="152">
        <v>-226</v>
      </c>
      <c r="AS16" s="152">
        <v>-215</v>
      </c>
      <c r="AT16" s="152">
        <v>-220</v>
      </c>
      <c r="AU16" s="40">
        <v>-226</v>
      </c>
      <c r="AV16" s="152">
        <v>-206</v>
      </c>
      <c r="AW16" s="152">
        <v>-221</v>
      </c>
      <c r="AX16" s="152">
        <v>-290</v>
      </c>
      <c r="AY16" s="240">
        <v>-373</v>
      </c>
      <c r="AZ16" s="241">
        <v>-466</v>
      </c>
      <c r="BA16" s="241">
        <v>-551</v>
      </c>
      <c r="BB16" s="241">
        <v>-599</v>
      </c>
    </row>
    <row r="17" spans="1:54">
      <c r="A17" s="35"/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178"/>
      <c r="AM17" s="178"/>
      <c r="AN17" s="178"/>
      <c r="AO17" s="178"/>
      <c r="AP17" s="178"/>
      <c r="AQ17" s="178"/>
      <c r="AR17" s="178"/>
      <c r="AS17" s="178"/>
      <c r="AT17" s="178"/>
      <c r="AU17" s="37"/>
      <c r="AV17" s="178"/>
      <c r="AW17" s="178"/>
      <c r="AX17" s="178"/>
      <c r="AY17" s="38"/>
      <c r="AZ17" s="39"/>
      <c r="BA17" s="39"/>
      <c r="BB17" s="39"/>
    </row>
    <row r="18" spans="1:54" ht="14">
      <c r="A18" s="32" t="s">
        <v>69</v>
      </c>
      <c r="B18" s="32">
        <v>-148</v>
      </c>
      <c r="C18" s="32">
        <v>-156</v>
      </c>
      <c r="D18" s="32">
        <v>-48</v>
      </c>
      <c r="E18" s="32">
        <v>-123</v>
      </c>
      <c r="F18" s="32">
        <v>-165</v>
      </c>
      <c r="G18" s="32">
        <v>-174</v>
      </c>
      <c r="H18" s="32">
        <v>-242</v>
      </c>
      <c r="I18" s="32">
        <v>-223</v>
      </c>
      <c r="J18" s="32">
        <v>-123</v>
      </c>
      <c r="K18" s="152">
        <v>-85</v>
      </c>
      <c r="L18" s="32">
        <v>-64</v>
      </c>
      <c r="M18" s="32">
        <v>-14</v>
      </c>
      <c r="N18" s="32">
        <v>-7</v>
      </c>
      <c r="O18" s="32">
        <v>14</v>
      </c>
      <c r="P18" s="32">
        <v>1</v>
      </c>
      <c r="Q18" s="32">
        <v>50</v>
      </c>
      <c r="R18" s="32">
        <v>-59</v>
      </c>
      <c r="S18" s="32">
        <v>-77</v>
      </c>
      <c r="T18" s="32">
        <v>-73</v>
      </c>
      <c r="U18" s="32">
        <v>-135</v>
      </c>
      <c r="V18" s="32">
        <v>-79</v>
      </c>
      <c r="W18" s="32">
        <v>-99</v>
      </c>
      <c r="X18" s="32">
        <v>-92</v>
      </c>
      <c r="Y18" s="32">
        <v>-89</v>
      </c>
      <c r="Z18" s="32">
        <v>-98</v>
      </c>
      <c r="AA18" s="32">
        <v>-109</v>
      </c>
      <c r="AB18" s="32">
        <v>-123</v>
      </c>
      <c r="AC18" s="32">
        <v>-115</v>
      </c>
      <c r="AD18" s="32">
        <v>-84</v>
      </c>
      <c r="AE18" s="32">
        <v>-82</v>
      </c>
      <c r="AF18" s="32">
        <v>-122</v>
      </c>
      <c r="AG18" s="32">
        <v>-133</v>
      </c>
      <c r="AH18" s="32">
        <v>-166</v>
      </c>
      <c r="AI18" s="32">
        <v>-197</v>
      </c>
      <c r="AJ18" s="32">
        <v>-169</v>
      </c>
      <c r="AK18" s="32">
        <v>-176</v>
      </c>
      <c r="AL18" s="152">
        <v>-178</v>
      </c>
      <c r="AM18" s="152">
        <v>-201</v>
      </c>
      <c r="AN18" s="152">
        <v>-210</v>
      </c>
      <c r="AO18" s="152">
        <v>-237</v>
      </c>
      <c r="AP18" s="152">
        <v>-239</v>
      </c>
      <c r="AQ18" s="152">
        <v>-216</v>
      </c>
      <c r="AR18" s="152">
        <v>-194</v>
      </c>
      <c r="AS18" s="152">
        <v>-249</v>
      </c>
      <c r="AT18" s="152">
        <v>-208</v>
      </c>
      <c r="AU18" s="40">
        <v>-170</v>
      </c>
      <c r="AV18" s="152">
        <v>-200</v>
      </c>
      <c r="AW18" s="152">
        <v>-156</v>
      </c>
      <c r="AX18" s="152">
        <v>-265</v>
      </c>
      <c r="AY18" s="240">
        <v>-396</v>
      </c>
      <c r="AZ18" s="241">
        <v>-474</v>
      </c>
      <c r="BA18" s="241">
        <v>-558</v>
      </c>
      <c r="BB18" s="241">
        <v>-600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9"/>
  <sheetViews>
    <sheetView showGridLines="0" workbookViewId="0">
      <selection sqref="A1:BE1"/>
    </sheetView>
  </sheetViews>
  <sheetFormatPr baseColWidth="10" defaultColWidth="11.1640625" defaultRowHeight="13"/>
  <cols>
    <col min="1" max="1" width="59.5" style="149" customWidth="1"/>
    <col min="2" max="57" width="13.6640625" style="149" customWidth="1"/>
    <col min="58" max="16384" width="11.1640625" style="149"/>
  </cols>
  <sheetData>
    <row r="1" spans="1:57">
      <c r="A1" s="286" t="s">
        <v>90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3"/>
      <c r="BD1" s="23"/>
      <c r="BE1" s="23"/>
    </row>
    <row r="2" spans="1:57" ht="28">
      <c r="A2" s="41" t="s">
        <v>1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  <c r="H2" s="3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" t="s">
        <v>267</v>
      </c>
      <c r="O2" s="3" t="s">
        <v>268</v>
      </c>
      <c r="P2" s="3" t="s">
        <v>269</v>
      </c>
      <c r="Q2" s="3" t="s">
        <v>270</v>
      </c>
      <c r="R2" s="3" t="s">
        <v>271</v>
      </c>
      <c r="S2" s="3" t="s">
        <v>272</v>
      </c>
      <c r="T2" s="3" t="s">
        <v>273</v>
      </c>
      <c r="U2" s="3" t="s">
        <v>274</v>
      </c>
      <c r="V2" s="3" t="s">
        <v>275</v>
      </c>
      <c r="W2" s="3" t="s">
        <v>276</v>
      </c>
      <c r="X2" s="3" t="s">
        <v>277</v>
      </c>
      <c r="Y2" s="3" t="s">
        <v>278</v>
      </c>
      <c r="Z2" s="3" t="s">
        <v>279</v>
      </c>
      <c r="AA2" s="3" t="s">
        <v>280</v>
      </c>
      <c r="AB2" s="3" t="s">
        <v>281</v>
      </c>
      <c r="AC2" s="3" t="s">
        <v>282</v>
      </c>
      <c r="AD2" s="3" t="s">
        <v>283</v>
      </c>
      <c r="AE2" s="3" t="s">
        <v>284</v>
      </c>
      <c r="AF2" s="3" t="s">
        <v>285</v>
      </c>
      <c r="AG2" s="226" t="s">
        <v>286</v>
      </c>
      <c r="AH2" s="3" t="s">
        <v>287</v>
      </c>
      <c r="AI2" s="3" t="s">
        <v>288</v>
      </c>
      <c r="AJ2" s="227" t="s">
        <v>289</v>
      </c>
      <c r="AK2" s="227" t="s">
        <v>290</v>
      </c>
      <c r="AL2" s="227" t="s">
        <v>291</v>
      </c>
      <c r="AM2" s="227" t="s">
        <v>292</v>
      </c>
      <c r="AN2" s="227" t="s">
        <v>293</v>
      </c>
      <c r="AO2" s="227" t="s">
        <v>294</v>
      </c>
      <c r="AP2" s="227" t="s">
        <v>295</v>
      </c>
      <c r="AQ2" s="227" t="s">
        <v>296</v>
      </c>
      <c r="AR2" s="227" t="s">
        <v>297</v>
      </c>
      <c r="AS2" s="227" t="s">
        <v>298</v>
      </c>
      <c r="AT2" s="227" t="s">
        <v>299</v>
      </c>
      <c r="AU2" s="227" t="s">
        <v>300</v>
      </c>
      <c r="AV2" s="227" t="s">
        <v>301</v>
      </c>
      <c r="AW2" s="227" t="s">
        <v>302</v>
      </c>
      <c r="AX2" s="227" t="s">
        <v>303</v>
      </c>
      <c r="AY2" s="227" t="s">
        <v>304</v>
      </c>
      <c r="AZ2" s="227" t="s">
        <v>305</v>
      </c>
      <c r="BA2" s="227" t="s">
        <v>306</v>
      </c>
      <c r="BB2" s="227" t="s">
        <v>307</v>
      </c>
      <c r="BC2" s="28"/>
      <c r="BD2" s="28"/>
      <c r="BE2" s="28"/>
    </row>
    <row r="3" spans="1:57">
      <c r="A3" s="23" t="s">
        <v>74</v>
      </c>
      <c r="B3" s="23">
        <v>477</v>
      </c>
      <c r="C3" s="23">
        <v>457</v>
      </c>
      <c r="D3" s="23">
        <v>488</v>
      </c>
      <c r="E3" s="23">
        <v>479</v>
      </c>
      <c r="F3" s="23">
        <v>437</v>
      </c>
      <c r="G3" s="23">
        <v>407</v>
      </c>
      <c r="H3" s="23">
        <v>376</v>
      </c>
      <c r="I3" s="23">
        <v>209</v>
      </c>
      <c r="J3" s="23">
        <v>275</v>
      </c>
      <c r="K3" s="23">
        <v>314</v>
      </c>
      <c r="L3" s="23">
        <v>320</v>
      </c>
      <c r="M3" s="23">
        <v>500</v>
      </c>
      <c r="N3" s="23">
        <v>472</v>
      </c>
      <c r="O3" s="23">
        <v>402</v>
      </c>
      <c r="P3" s="23">
        <v>308</v>
      </c>
      <c r="Q3" s="23">
        <v>328</v>
      </c>
      <c r="R3" s="23">
        <v>265</v>
      </c>
      <c r="S3" s="23">
        <v>360</v>
      </c>
      <c r="T3" s="23">
        <v>448</v>
      </c>
      <c r="U3" s="23">
        <v>439</v>
      </c>
      <c r="V3" s="23">
        <v>498</v>
      </c>
      <c r="W3" s="23">
        <v>485</v>
      </c>
      <c r="X3" s="23">
        <v>487</v>
      </c>
      <c r="Y3" s="23">
        <v>487</v>
      </c>
      <c r="Z3" s="23">
        <v>483</v>
      </c>
      <c r="AA3" s="23">
        <v>344</v>
      </c>
      <c r="AB3" s="23">
        <v>365</v>
      </c>
      <c r="AC3" s="23">
        <v>-61</v>
      </c>
      <c r="AD3" s="23">
        <v>-97</v>
      </c>
      <c r="AE3" s="23">
        <v>-537</v>
      </c>
      <c r="AF3" s="23">
        <v>-582</v>
      </c>
      <c r="AG3" s="23">
        <v>-176</v>
      </c>
      <c r="AH3" s="23">
        <v>-191</v>
      </c>
      <c r="AI3" s="23">
        <v>386</v>
      </c>
      <c r="AJ3" s="23">
        <v>408</v>
      </c>
      <c r="AK3" s="23">
        <v>397</v>
      </c>
      <c r="AL3" s="23">
        <v>386</v>
      </c>
      <c r="AM3" s="23">
        <v>387</v>
      </c>
      <c r="AN3" s="23">
        <v>344</v>
      </c>
      <c r="AO3" s="23">
        <v>287</v>
      </c>
      <c r="AP3" s="23">
        <v>242</v>
      </c>
      <c r="AQ3" s="23">
        <v>270</v>
      </c>
      <c r="AR3" s="23">
        <v>269</v>
      </c>
      <c r="AS3" s="23">
        <v>216</v>
      </c>
      <c r="AT3" s="23">
        <v>264</v>
      </c>
      <c r="AU3" s="23">
        <v>233</v>
      </c>
      <c r="AV3" s="23">
        <v>160</v>
      </c>
      <c r="AW3" s="23">
        <v>82</v>
      </c>
      <c r="AX3" s="23">
        <v>-73</v>
      </c>
      <c r="AY3" s="24">
        <v>-104</v>
      </c>
      <c r="AZ3" s="24">
        <v>-130</v>
      </c>
      <c r="BA3" s="24">
        <v>-75</v>
      </c>
      <c r="BB3" s="24">
        <v>-68</v>
      </c>
      <c r="BC3" s="11"/>
      <c r="BD3" s="11"/>
      <c r="BE3" s="11"/>
    </row>
    <row r="4" spans="1:57" ht="14">
      <c r="A4" s="42" t="s">
        <v>92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101"/>
      <c r="AZ4" s="62"/>
      <c r="BA4" s="62"/>
      <c r="BB4" s="62"/>
      <c r="BC4" s="62"/>
      <c r="BD4" s="62"/>
      <c r="BE4" s="62"/>
    </row>
    <row r="5" spans="1:57" ht="14">
      <c r="A5" s="30" t="s">
        <v>310</v>
      </c>
      <c r="B5" s="30">
        <v>-2</v>
      </c>
      <c r="C5" s="30">
        <v>-88</v>
      </c>
      <c r="D5" s="30">
        <v>-20</v>
      </c>
      <c r="E5" s="30">
        <v>-32</v>
      </c>
      <c r="F5" s="30">
        <v>-42</v>
      </c>
      <c r="G5" s="30">
        <v>16</v>
      </c>
      <c r="H5" s="30">
        <v>9</v>
      </c>
      <c r="I5" s="30">
        <v>85</v>
      </c>
      <c r="J5" s="30">
        <v>153</v>
      </c>
      <c r="K5" s="30">
        <v>108</v>
      </c>
      <c r="L5" s="30">
        <v>81</v>
      </c>
      <c r="M5" s="30">
        <v>21</v>
      </c>
      <c r="N5" s="30">
        <v>9</v>
      </c>
      <c r="O5" s="30">
        <v>56</v>
      </c>
      <c r="P5" s="30">
        <v>88</v>
      </c>
      <c r="Q5" s="30">
        <v>68</v>
      </c>
      <c r="R5" s="30">
        <v>-10</v>
      </c>
      <c r="S5" s="30">
        <v>3</v>
      </c>
      <c r="T5" s="30">
        <v>-51</v>
      </c>
      <c r="U5" s="30">
        <v>-56</v>
      </c>
      <c r="V5" s="30">
        <v>-80</v>
      </c>
      <c r="W5" s="30">
        <v>-111</v>
      </c>
      <c r="X5" s="30">
        <v>-71</v>
      </c>
      <c r="Y5" s="30">
        <v>-66</v>
      </c>
      <c r="Z5" s="30">
        <v>-41</v>
      </c>
      <c r="AA5" s="30">
        <v>-33</v>
      </c>
      <c r="AB5" s="30">
        <v>-82</v>
      </c>
      <c r="AC5" s="30">
        <v>-64</v>
      </c>
      <c r="AD5" s="30">
        <v>-36</v>
      </c>
      <c r="AE5" s="30">
        <v>42</v>
      </c>
      <c r="AF5" s="30">
        <v>92</v>
      </c>
      <c r="AG5" s="30">
        <v>37</v>
      </c>
      <c r="AH5" s="30">
        <v>-17</v>
      </c>
      <c r="AI5" s="30">
        <v>-63</v>
      </c>
      <c r="AJ5" s="30">
        <v>-9</v>
      </c>
      <c r="AK5" s="30">
        <v>118</v>
      </c>
      <c r="AL5" s="30">
        <v>127</v>
      </c>
      <c r="AM5" s="30">
        <v>55</v>
      </c>
      <c r="AN5" s="30">
        <v>-62</v>
      </c>
      <c r="AO5" s="30">
        <v>-160</v>
      </c>
      <c r="AP5" s="30">
        <v>-146</v>
      </c>
      <c r="AQ5" s="30">
        <v>-103</v>
      </c>
      <c r="AR5" s="30">
        <v>-18</v>
      </c>
      <c r="AS5" s="30">
        <v>29</v>
      </c>
      <c r="AT5" s="30">
        <v>86</v>
      </c>
      <c r="AU5" s="30">
        <v>-17</v>
      </c>
      <c r="AV5" s="30">
        <v>-33</v>
      </c>
      <c r="AW5" s="30">
        <v>-63</v>
      </c>
      <c r="AX5" s="30">
        <v>-100</v>
      </c>
      <c r="AY5" s="102">
        <v>-25</v>
      </c>
      <c r="AZ5" s="102">
        <v>-25</v>
      </c>
      <c r="BA5" s="102">
        <v>-25</v>
      </c>
      <c r="BB5" s="62">
        <v>-25</v>
      </c>
      <c r="BC5" s="102"/>
      <c r="BD5" s="102"/>
      <c r="BE5" s="102"/>
    </row>
    <row r="6" spans="1:57" ht="14">
      <c r="A6" s="35" t="s">
        <v>94</v>
      </c>
      <c r="B6" s="153">
        <v>0</v>
      </c>
      <c r="C6" s="153">
        <v>18</v>
      </c>
      <c r="D6" s="153">
        <v>4</v>
      </c>
      <c r="E6" s="153">
        <v>6</v>
      </c>
      <c r="F6" s="153">
        <v>8</v>
      </c>
      <c r="G6" s="153">
        <v>-3</v>
      </c>
      <c r="H6" s="153">
        <v>-2</v>
      </c>
      <c r="I6" s="153">
        <v>-18</v>
      </c>
      <c r="J6" s="153">
        <v>-32</v>
      </c>
      <c r="K6" s="35">
        <v>-23</v>
      </c>
      <c r="L6" s="35">
        <v>-17</v>
      </c>
      <c r="M6" s="35">
        <v>-5</v>
      </c>
      <c r="N6" s="35">
        <v>-2</v>
      </c>
      <c r="O6" s="35">
        <v>-12</v>
      </c>
      <c r="P6" s="35">
        <v>-18</v>
      </c>
      <c r="Q6" s="35">
        <v>-14</v>
      </c>
      <c r="R6" s="35">
        <v>2</v>
      </c>
      <c r="S6" s="35">
        <v>-2</v>
      </c>
      <c r="T6" s="35">
        <v>10</v>
      </c>
      <c r="U6" s="35">
        <v>12</v>
      </c>
      <c r="V6" s="35">
        <v>17</v>
      </c>
      <c r="W6" s="35">
        <v>25</v>
      </c>
      <c r="X6" s="35">
        <v>15</v>
      </c>
      <c r="Y6" s="35">
        <v>14</v>
      </c>
      <c r="Z6" s="35">
        <v>9</v>
      </c>
      <c r="AA6" s="35">
        <v>8</v>
      </c>
      <c r="AB6" s="35">
        <v>18</v>
      </c>
      <c r="AC6" s="35">
        <v>15</v>
      </c>
      <c r="AD6" s="35">
        <v>8</v>
      </c>
      <c r="AE6" s="35">
        <v>-11</v>
      </c>
      <c r="AF6" s="35">
        <v>-20</v>
      </c>
      <c r="AG6" s="35">
        <v>-9</v>
      </c>
      <c r="AH6" s="35">
        <v>4</v>
      </c>
      <c r="AI6" s="35">
        <v>15</v>
      </c>
      <c r="AJ6" s="35">
        <v>3</v>
      </c>
      <c r="AK6" s="35">
        <v>-25</v>
      </c>
      <c r="AL6" s="35">
        <v>-28</v>
      </c>
      <c r="AM6" s="35">
        <v>-12</v>
      </c>
      <c r="AN6" s="35">
        <v>15</v>
      </c>
      <c r="AO6" s="35">
        <v>36</v>
      </c>
      <c r="AP6" s="35">
        <v>33</v>
      </c>
      <c r="AQ6" s="35">
        <v>24</v>
      </c>
      <c r="AR6" s="35">
        <v>3</v>
      </c>
      <c r="AS6" s="35">
        <v>-7</v>
      </c>
      <c r="AT6" s="178">
        <v>-19</v>
      </c>
      <c r="AU6" s="35">
        <v>11</v>
      </c>
      <c r="AV6" s="35">
        <v>15</v>
      </c>
      <c r="AW6" s="35">
        <v>22</v>
      </c>
      <c r="AX6" s="35">
        <v>30</v>
      </c>
      <c r="AY6" s="218">
        <v>6</v>
      </c>
      <c r="AZ6" s="218">
        <v>6</v>
      </c>
      <c r="BA6" s="218">
        <v>6</v>
      </c>
      <c r="BB6" s="196">
        <v>6</v>
      </c>
      <c r="BC6" s="102"/>
      <c r="BD6" s="102"/>
      <c r="BE6" s="102"/>
    </row>
    <row r="7" spans="1:57" ht="14">
      <c r="A7" s="27" t="s">
        <v>311</v>
      </c>
      <c r="B7" s="27">
        <v>-2</v>
      </c>
      <c r="C7" s="27">
        <v>-70</v>
      </c>
      <c r="D7" s="27">
        <v>-16</v>
      </c>
      <c r="E7" s="27">
        <v>-26</v>
      </c>
      <c r="F7" s="27">
        <v>-34</v>
      </c>
      <c r="G7" s="27">
        <v>13</v>
      </c>
      <c r="H7" s="27">
        <v>7</v>
      </c>
      <c r="I7" s="27">
        <v>67</v>
      </c>
      <c r="J7" s="27">
        <v>121</v>
      </c>
      <c r="K7" s="27">
        <v>85</v>
      </c>
      <c r="L7" s="27">
        <v>64</v>
      </c>
      <c r="M7" s="27">
        <v>16</v>
      </c>
      <c r="N7" s="27">
        <v>7</v>
      </c>
      <c r="O7" s="27">
        <v>44</v>
      </c>
      <c r="P7" s="27">
        <v>70</v>
      </c>
      <c r="Q7" s="27">
        <v>54</v>
      </c>
      <c r="R7" s="27">
        <v>-8</v>
      </c>
      <c r="S7" s="27">
        <v>1</v>
      </c>
      <c r="T7" s="27">
        <v>-41</v>
      </c>
      <c r="U7" s="27">
        <v>-44</v>
      </c>
      <c r="V7" s="27">
        <v>-63</v>
      </c>
      <c r="W7" s="27">
        <v>-86</v>
      </c>
      <c r="X7" s="27">
        <v>-56</v>
      </c>
      <c r="Y7" s="27">
        <v>-52</v>
      </c>
      <c r="Z7" s="27">
        <v>-32</v>
      </c>
      <c r="AA7" s="27">
        <v>-25</v>
      </c>
      <c r="AB7" s="27">
        <v>-64</v>
      </c>
      <c r="AC7" s="27">
        <v>-49</v>
      </c>
      <c r="AD7" s="27">
        <v>-28</v>
      </c>
      <c r="AE7" s="27">
        <v>31</v>
      </c>
      <c r="AF7" s="27">
        <v>72</v>
      </c>
      <c r="AG7" s="27">
        <v>28</v>
      </c>
      <c r="AH7" s="27">
        <v>-13</v>
      </c>
      <c r="AI7" s="27">
        <v>-48</v>
      </c>
      <c r="AJ7" s="27">
        <v>-6</v>
      </c>
      <c r="AK7" s="27">
        <v>93</v>
      </c>
      <c r="AL7" s="27">
        <v>99</v>
      </c>
      <c r="AM7" s="27">
        <v>43</v>
      </c>
      <c r="AN7" s="27">
        <v>-47</v>
      </c>
      <c r="AO7" s="27">
        <v>-124</v>
      </c>
      <c r="AP7" s="27">
        <v>-113</v>
      </c>
      <c r="AQ7" s="27">
        <v>-79</v>
      </c>
      <c r="AR7" s="27">
        <v>-15</v>
      </c>
      <c r="AS7" s="27">
        <v>22</v>
      </c>
      <c r="AT7" s="27">
        <v>67</v>
      </c>
      <c r="AU7" s="27">
        <v>-6</v>
      </c>
      <c r="AV7" s="27">
        <v>-18</v>
      </c>
      <c r="AW7" s="27">
        <v>-41</v>
      </c>
      <c r="AX7" s="27">
        <v>-70</v>
      </c>
      <c r="AY7" s="219">
        <v>-19</v>
      </c>
      <c r="AZ7" s="219">
        <v>-19</v>
      </c>
      <c r="BA7" s="219">
        <v>-19</v>
      </c>
      <c r="BB7" s="215">
        <v>-19</v>
      </c>
      <c r="BC7" s="219"/>
      <c r="BD7" s="219"/>
      <c r="BE7" s="219"/>
    </row>
    <row r="8" spans="1:57" ht="14">
      <c r="A8" s="30" t="s">
        <v>96</v>
      </c>
      <c r="B8" s="30">
        <v>206</v>
      </c>
      <c r="C8" s="30">
        <v>-159</v>
      </c>
      <c r="D8" s="30">
        <v>-266</v>
      </c>
      <c r="E8" s="30">
        <v>132</v>
      </c>
      <c r="F8" s="30">
        <v>-40</v>
      </c>
      <c r="G8" s="30">
        <v>349</v>
      </c>
      <c r="H8" s="30">
        <v>602</v>
      </c>
      <c r="I8" s="30">
        <v>519</v>
      </c>
      <c r="J8" s="30">
        <v>496</v>
      </c>
      <c r="K8" s="30">
        <v>413</v>
      </c>
      <c r="L8" s="30">
        <v>344</v>
      </c>
      <c r="M8" s="30">
        <v>61</v>
      </c>
      <c r="N8" s="30">
        <v>120</v>
      </c>
      <c r="O8" s="30">
        <v>-163</v>
      </c>
      <c r="P8" s="30">
        <v>-152</v>
      </c>
      <c r="Q8" s="30">
        <v>-368</v>
      </c>
      <c r="R8" s="30">
        <v>-191</v>
      </c>
      <c r="S8" s="30">
        <v>-81</v>
      </c>
      <c r="T8" s="30">
        <v>-53</v>
      </c>
      <c r="U8" s="30">
        <v>304</v>
      </c>
      <c r="V8" s="30">
        <v>103</v>
      </c>
      <c r="W8" s="30">
        <v>186</v>
      </c>
      <c r="X8" s="30">
        <v>68</v>
      </c>
      <c r="Y8" s="30">
        <v>54</v>
      </c>
      <c r="Z8" s="30">
        <v>176</v>
      </c>
      <c r="AA8" s="30">
        <v>305</v>
      </c>
      <c r="AB8" s="30">
        <v>345</v>
      </c>
      <c r="AC8" s="30">
        <v>318</v>
      </c>
      <c r="AD8" s="30">
        <v>88</v>
      </c>
      <c r="AE8" s="30">
        <v>-20</v>
      </c>
      <c r="AF8" s="30">
        <v>95</v>
      </c>
      <c r="AG8" s="30">
        <v>167</v>
      </c>
      <c r="AH8" s="30">
        <v>225</v>
      </c>
      <c r="AI8" s="30">
        <v>124</v>
      </c>
      <c r="AJ8" s="30">
        <v>102</v>
      </c>
      <c r="AK8" s="30">
        <v>-44</v>
      </c>
      <c r="AL8" s="30">
        <v>-124</v>
      </c>
      <c r="AM8" s="30">
        <v>88</v>
      </c>
      <c r="AN8" s="30">
        <v>-5</v>
      </c>
      <c r="AO8" s="30">
        <v>145</v>
      </c>
      <c r="AP8" s="30">
        <v>232</v>
      </c>
      <c r="AQ8" s="30">
        <v>261</v>
      </c>
      <c r="AR8" s="30">
        <v>206</v>
      </c>
      <c r="AS8" s="30">
        <v>300</v>
      </c>
      <c r="AT8" s="30">
        <v>148</v>
      </c>
      <c r="AU8" s="30">
        <v>47</v>
      </c>
      <c r="AV8" s="103">
        <v>4</v>
      </c>
      <c r="AW8" s="103">
        <v>-205</v>
      </c>
      <c r="AX8" s="103">
        <v>-68</v>
      </c>
      <c r="AY8" s="103">
        <v>-142</v>
      </c>
      <c r="AZ8" s="62">
        <v>-63</v>
      </c>
      <c r="BA8" s="62">
        <v>22</v>
      </c>
      <c r="BB8" s="62">
        <v>-2</v>
      </c>
      <c r="BC8" s="62"/>
      <c r="BD8" s="62"/>
      <c r="BE8" s="62"/>
    </row>
    <row r="9" spans="1:57" ht="28">
      <c r="A9" s="30" t="s">
        <v>312</v>
      </c>
      <c r="B9" s="140" t="s">
        <v>62</v>
      </c>
      <c r="C9" s="140" t="s">
        <v>62</v>
      </c>
      <c r="D9" s="140" t="s">
        <v>62</v>
      </c>
      <c r="E9" s="140" t="s">
        <v>62</v>
      </c>
      <c r="F9" s="140" t="s">
        <v>62</v>
      </c>
      <c r="G9" s="140" t="s">
        <v>62</v>
      </c>
      <c r="H9" s="140" t="s">
        <v>62</v>
      </c>
      <c r="I9" s="140" t="s">
        <v>62</v>
      </c>
      <c r="J9" s="140" t="s">
        <v>62</v>
      </c>
      <c r="K9" s="31" t="s">
        <v>62</v>
      </c>
      <c r="L9" s="31" t="s">
        <v>62</v>
      </c>
      <c r="M9" s="31" t="s">
        <v>62</v>
      </c>
      <c r="N9" s="31" t="s">
        <v>62</v>
      </c>
      <c r="O9" s="31" t="s">
        <v>62</v>
      </c>
      <c r="P9" s="31" t="s">
        <v>62</v>
      </c>
      <c r="Q9" s="31" t="s">
        <v>62</v>
      </c>
      <c r="R9" s="31" t="s">
        <v>62</v>
      </c>
      <c r="S9" s="31" t="s">
        <v>62</v>
      </c>
      <c r="T9" s="31" t="s">
        <v>62</v>
      </c>
      <c r="U9" s="31" t="s">
        <v>62</v>
      </c>
      <c r="V9" s="31" t="s">
        <v>62</v>
      </c>
      <c r="W9" s="31" t="s">
        <v>62</v>
      </c>
      <c r="X9" s="31" t="s">
        <v>62</v>
      </c>
      <c r="Y9" s="31" t="s">
        <v>62</v>
      </c>
      <c r="Z9" s="31" t="s">
        <v>62</v>
      </c>
      <c r="AA9" s="31" t="s">
        <v>62</v>
      </c>
      <c r="AB9" s="30">
        <v>-102</v>
      </c>
      <c r="AC9" s="30">
        <v>-102</v>
      </c>
      <c r="AD9" s="30">
        <v>-102</v>
      </c>
      <c r="AE9" s="30">
        <v>-102</v>
      </c>
      <c r="AF9" s="31" t="s">
        <v>62</v>
      </c>
      <c r="AG9" s="31" t="s">
        <v>62</v>
      </c>
      <c r="AH9" s="31" t="s">
        <v>62</v>
      </c>
      <c r="AI9" s="31" t="s">
        <v>62</v>
      </c>
      <c r="AJ9" s="31" t="s">
        <v>62</v>
      </c>
      <c r="AK9" s="31" t="s">
        <v>62</v>
      </c>
      <c r="AL9" s="31" t="s">
        <v>62</v>
      </c>
      <c r="AM9" s="31" t="s">
        <v>62</v>
      </c>
      <c r="AN9" s="31" t="s">
        <v>62</v>
      </c>
      <c r="AO9" s="31" t="s">
        <v>62</v>
      </c>
      <c r="AP9" s="31" t="s">
        <v>62</v>
      </c>
      <c r="AQ9" s="31" t="s">
        <v>62</v>
      </c>
      <c r="AR9" s="31" t="s">
        <v>62</v>
      </c>
      <c r="AS9" s="31" t="s">
        <v>62</v>
      </c>
      <c r="AT9" s="31" t="s">
        <v>62</v>
      </c>
      <c r="AU9" s="31" t="s">
        <v>62</v>
      </c>
      <c r="AV9" s="31" t="s">
        <v>62</v>
      </c>
      <c r="AW9" s="31" t="s">
        <v>62</v>
      </c>
      <c r="AX9" s="31" t="s">
        <v>62</v>
      </c>
      <c r="AY9" s="31" t="s">
        <v>62</v>
      </c>
      <c r="AZ9" s="31" t="s">
        <v>62</v>
      </c>
      <c r="BA9" s="31" t="s">
        <v>62</v>
      </c>
      <c r="BB9" s="31" t="s">
        <v>62</v>
      </c>
      <c r="BC9" s="62"/>
      <c r="BD9" s="62"/>
      <c r="BE9" s="62"/>
    </row>
    <row r="10" spans="1:57" ht="14">
      <c r="A10" s="30" t="s">
        <v>98</v>
      </c>
      <c r="B10" s="30">
        <v>-47</v>
      </c>
      <c r="C10" s="30">
        <v>39</v>
      </c>
      <c r="D10" s="30">
        <v>67</v>
      </c>
      <c r="E10" s="30">
        <v>-33</v>
      </c>
      <c r="F10" s="30">
        <v>7</v>
      </c>
      <c r="G10" s="30">
        <v>-90</v>
      </c>
      <c r="H10" s="30">
        <v>-156</v>
      </c>
      <c r="I10" s="30">
        <v>-138</v>
      </c>
      <c r="J10" s="30">
        <v>-130</v>
      </c>
      <c r="K10" s="30">
        <v>-107</v>
      </c>
      <c r="L10" s="30">
        <v>-88</v>
      </c>
      <c r="M10" s="30">
        <v>-13</v>
      </c>
      <c r="N10" s="30">
        <v>-24</v>
      </c>
      <c r="O10" s="30">
        <v>63</v>
      </c>
      <c r="P10" s="30">
        <v>60</v>
      </c>
      <c r="Q10" s="30">
        <v>120</v>
      </c>
      <c r="R10" s="30">
        <v>53</v>
      </c>
      <c r="S10" s="30">
        <v>17</v>
      </c>
      <c r="T10" s="30">
        <v>9</v>
      </c>
      <c r="U10" s="30">
        <v>-95</v>
      </c>
      <c r="V10" s="30">
        <v>-24</v>
      </c>
      <c r="W10" s="30">
        <v>-55</v>
      </c>
      <c r="X10" s="30">
        <v>-21</v>
      </c>
      <c r="Y10" s="30">
        <v>-15</v>
      </c>
      <c r="Z10" s="30">
        <v>-58</v>
      </c>
      <c r="AA10" s="30">
        <v>-99</v>
      </c>
      <c r="AB10" s="30">
        <v>-99</v>
      </c>
      <c r="AC10" s="30">
        <v>-102</v>
      </c>
      <c r="AD10" s="30">
        <v>-33</v>
      </c>
      <c r="AE10" s="30">
        <v>15</v>
      </c>
      <c r="AF10" s="30">
        <v>-26</v>
      </c>
      <c r="AG10" s="30">
        <v>-26</v>
      </c>
      <c r="AH10" s="30">
        <v>-38</v>
      </c>
      <c r="AI10" s="30">
        <v>-29</v>
      </c>
      <c r="AJ10" s="30">
        <v>-24</v>
      </c>
      <c r="AK10" s="30">
        <v>8</v>
      </c>
      <c r="AL10" s="30">
        <v>25</v>
      </c>
      <c r="AM10" s="30">
        <v>-22</v>
      </c>
      <c r="AN10" s="30">
        <v>1</v>
      </c>
      <c r="AO10" s="30">
        <v>-28</v>
      </c>
      <c r="AP10" s="30">
        <v>-47</v>
      </c>
      <c r="AQ10" s="30">
        <v>-66</v>
      </c>
      <c r="AR10" s="30">
        <v>-82</v>
      </c>
      <c r="AS10" s="30">
        <v>-62</v>
      </c>
      <c r="AT10" s="30">
        <v>-54</v>
      </c>
      <c r="AU10" s="30">
        <v>-14</v>
      </c>
      <c r="AV10" s="102" t="s">
        <v>62</v>
      </c>
      <c r="AW10" s="102" t="s">
        <v>62</v>
      </c>
      <c r="AX10" s="102" t="s">
        <v>62</v>
      </c>
      <c r="AY10" s="102" t="s">
        <v>62</v>
      </c>
      <c r="AZ10" s="102" t="s">
        <v>62</v>
      </c>
      <c r="BA10" s="102" t="s">
        <v>62</v>
      </c>
      <c r="BB10" s="102" t="s">
        <v>62</v>
      </c>
      <c r="BC10" s="102"/>
      <c r="BD10" s="102"/>
      <c r="BE10" s="102"/>
    </row>
    <row r="11" spans="1:57" ht="14">
      <c r="A11" s="35" t="s">
        <v>99</v>
      </c>
      <c r="B11" s="43">
        <v>9</v>
      </c>
      <c r="C11" s="43">
        <v>-8</v>
      </c>
      <c r="D11" s="43">
        <v>-12</v>
      </c>
      <c r="E11" s="43">
        <v>7</v>
      </c>
      <c r="F11" s="43">
        <v>-1</v>
      </c>
      <c r="G11" s="43">
        <v>18</v>
      </c>
      <c r="H11" s="43">
        <v>30</v>
      </c>
      <c r="I11" s="43">
        <v>26</v>
      </c>
      <c r="J11" s="43">
        <v>25</v>
      </c>
      <c r="K11" s="35">
        <v>20</v>
      </c>
      <c r="L11" s="35">
        <v>17</v>
      </c>
      <c r="M11" s="35">
        <v>3</v>
      </c>
      <c r="N11" s="35">
        <v>5</v>
      </c>
      <c r="O11" s="35">
        <v>-13</v>
      </c>
      <c r="P11" s="35">
        <v>-12</v>
      </c>
      <c r="Q11" s="35">
        <v>-25</v>
      </c>
      <c r="R11" s="35">
        <v>-11</v>
      </c>
      <c r="S11" s="35">
        <v>-3</v>
      </c>
      <c r="T11" s="35">
        <v>-2</v>
      </c>
      <c r="U11" s="35">
        <v>20</v>
      </c>
      <c r="V11" s="35">
        <v>5</v>
      </c>
      <c r="W11" s="35">
        <v>11</v>
      </c>
      <c r="X11" s="35">
        <v>4</v>
      </c>
      <c r="Y11" s="35">
        <v>3</v>
      </c>
      <c r="Z11" s="35">
        <v>12</v>
      </c>
      <c r="AA11" s="35">
        <v>21</v>
      </c>
      <c r="AB11" s="35">
        <v>20</v>
      </c>
      <c r="AC11" s="35">
        <v>21</v>
      </c>
      <c r="AD11" s="35">
        <v>7</v>
      </c>
      <c r="AE11" s="35">
        <v>-5</v>
      </c>
      <c r="AF11" s="35">
        <v>5</v>
      </c>
      <c r="AG11" s="35">
        <v>5</v>
      </c>
      <c r="AH11" s="35">
        <v>7</v>
      </c>
      <c r="AI11" s="35">
        <v>7</v>
      </c>
      <c r="AJ11" s="35">
        <v>5</v>
      </c>
      <c r="AK11" s="35">
        <v>-2</v>
      </c>
      <c r="AL11" s="35">
        <v>-5</v>
      </c>
      <c r="AM11" s="35">
        <v>5</v>
      </c>
      <c r="AN11" s="35">
        <v>0</v>
      </c>
      <c r="AO11" s="35">
        <v>6</v>
      </c>
      <c r="AP11" s="35">
        <v>10</v>
      </c>
      <c r="AQ11" s="35">
        <v>14</v>
      </c>
      <c r="AR11" s="35">
        <v>18</v>
      </c>
      <c r="AS11" s="35">
        <v>14</v>
      </c>
      <c r="AT11" s="178">
        <v>12</v>
      </c>
      <c r="AU11" s="35">
        <v>3</v>
      </c>
      <c r="AV11" s="178" t="s">
        <v>62</v>
      </c>
      <c r="AW11" s="178" t="s">
        <v>62</v>
      </c>
      <c r="AX11" s="178" t="s">
        <v>62</v>
      </c>
      <c r="AY11" s="218" t="s">
        <v>62</v>
      </c>
      <c r="AZ11" s="218" t="s">
        <v>62</v>
      </c>
      <c r="BA11" s="218" t="s">
        <v>62</v>
      </c>
      <c r="BB11" s="238" t="s">
        <v>62</v>
      </c>
      <c r="BC11" s="102"/>
      <c r="BD11" s="102"/>
      <c r="BE11" s="102"/>
    </row>
    <row r="12" spans="1:57" ht="28">
      <c r="A12" s="45" t="s">
        <v>313</v>
      </c>
      <c r="B12" s="45">
        <v>168</v>
      </c>
      <c r="C12" s="45">
        <v>-128</v>
      </c>
      <c r="D12" s="45">
        <v>-211</v>
      </c>
      <c r="E12" s="45">
        <v>106</v>
      </c>
      <c r="F12" s="45">
        <v>-34</v>
      </c>
      <c r="G12" s="45">
        <v>277</v>
      </c>
      <c r="H12" s="45">
        <v>476</v>
      </c>
      <c r="I12" s="45">
        <v>407</v>
      </c>
      <c r="J12" s="45">
        <v>391</v>
      </c>
      <c r="K12" s="45">
        <v>326</v>
      </c>
      <c r="L12" s="45">
        <v>273</v>
      </c>
      <c r="M12" s="45">
        <v>51</v>
      </c>
      <c r="N12" s="45">
        <v>101</v>
      </c>
      <c r="O12" s="45">
        <v>-113</v>
      </c>
      <c r="P12" s="45">
        <v>-104</v>
      </c>
      <c r="Q12" s="45">
        <v>-273</v>
      </c>
      <c r="R12" s="45">
        <v>-149</v>
      </c>
      <c r="S12" s="45">
        <v>-67</v>
      </c>
      <c r="T12" s="45">
        <v>-46</v>
      </c>
      <c r="U12" s="45">
        <v>229</v>
      </c>
      <c r="V12" s="45">
        <v>84</v>
      </c>
      <c r="W12" s="45">
        <v>142</v>
      </c>
      <c r="X12" s="45">
        <v>51</v>
      </c>
      <c r="Y12" s="45">
        <v>42</v>
      </c>
      <c r="Z12" s="45">
        <v>130</v>
      </c>
      <c r="AA12" s="45">
        <v>227</v>
      </c>
      <c r="AB12" s="45">
        <v>164</v>
      </c>
      <c r="AC12" s="45">
        <v>135</v>
      </c>
      <c r="AD12" s="45">
        <v>-40</v>
      </c>
      <c r="AE12" s="45">
        <v>-112</v>
      </c>
      <c r="AF12" s="45">
        <v>74</v>
      </c>
      <c r="AG12" s="45">
        <v>146</v>
      </c>
      <c r="AH12" s="45">
        <v>194</v>
      </c>
      <c r="AI12" s="45">
        <v>102</v>
      </c>
      <c r="AJ12" s="45">
        <v>83</v>
      </c>
      <c r="AK12" s="45">
        <v>-38</v>
      </c>
      <c r="AL12" s="45">
        <v>-104</v>
      </c>
      <c r="AM12" s="45">
        <v>71</v>
      </c>
      <c r="AN12" s="45">
        <v>-4</v>
      </c>
      <c r="AO12" s="45">
        <v>123</v>
      </c>
      <c r="AP12" s="45">
        <v>195</v>
      </c>
      <c r="AQ12" s="45">
        <v>209</v>
      </c>
      <c r="AR12" s="45">
        <v>142</v>
      </c>
      <c r="AS12" s="45">
        <v>252</v>
      </c>
      <c r="AT12" s="45">
        <v>106</v>
      </c>
      <c r="AU12" s="45">
        <v>36</v>
      </c>
      <c r="AV12" s="220">
        <v>4</v>
      </c>
      <c r="AW12" s="220">
        <v>-205</v>
      </c>
      <c r="AX12" s="220">
        <v>-68</v>
      </c>
      <c r="AY12" s="220">
        <v>-142</v>
      </c>
      <c r="AZ12" s="221">
        <v>-63</v>
      </c>
      <c r="BA12" s="221">
        <v>22</v>
      </c>
      <c r="BB12" s="221">
        <v>-2</v>
      </c>
      <c r="BC12" s="215"/>
      <c r="BD12" s="215"/>
      <c r="BE12" s="215"/>
    </row>
    <row r="13" spans="1:57" ht="14">
      <c r="A13" s="45" t="s">
        <v>101</v>
      </c>
      <c r="B13" s="45">
        <v>166</v>
      </c>
      <c r="C13" s="45">
        <v>-198</v>
      </c>
      <c r="D13" s="45">
        <v>-227</v>
      </c>
      <c r="E13" s="45">
        <v>80</v>
      </c>
      <c r="F13" s="45">
        <v>-68</v>
      </c>
      <c r="G13" s="45">
        <v>290</v>
      </c>
      <c r="H13" s="45">
        <v>483</v>
      </c>
      <c r="I13" s="45">
        <v>474</v>
      </c>
      <c r="J13" s="45">
        <v>512</v>
      </c>
      <c r="K13" s="45">
        <v>411</v>
      </c>
      <c r="L13" s="45">
        <v>337</v>
      </c>
      <c r="M13" s="45">
        <v>67</v>
      </c>
      <c r="N13" s="45">
        <v>108</v>
      </c>
      <c r="O13" s="45">
        <v>-69</v>
      </c>
      <c r="P13" s="45">
        <v>-34</v>
      </c>
      <c r="Q13" s="45">
        <v>-219</v>
      </c>
      <c r="R13" s="45">
        <v>-157</v>
      </c>
      <c r="S13" s="45">
        <v>-66</v>
      </c>
      <c r="T13" s="45">
        <v>-87</v>
      </c>
      <c r="U13" s="45">
        <v>185</v>
      </c>
      <c r="V13" s="45">
        <v>21</v>
      </c>
      <c r="W13" s="45">
        <v>56</v>
      </c>
      <c r="X13" s="45">
        <v>-5</v>
      </c>
      <c r="Y13" s="45">
        <v>-10</v>
      </c>
      <c r="Z13" s="45">
        <v>98</v>
      </c>
      <c r="AA13" s="45">
        <v>202</v>
      </c>
      <c r="AB13" s="45">
        <v>100</v>
      </c>
      <c r="AC13" s="45">
        <v>86</v>
      </c>
      <c r="AD13" s="45">
        <v>-68</v>
      </c>
      <c r="AE13" s="45">
        <v>-81</v>
      </c>
      <c r="AF13" s="45">
        <v>146</v>
      </c>
      <c r="AG13" s="45">
        <v>174</v>
      </c>
      <c r="AH13" s="45">
        <v>181</v>
      </c>
      <c r="AI13" s="45">
        <v>54</v>
      </c>
      <c r="AJ13" s="45">
        <v>77</v>
      </c>
      <c r="AK13" s="45">
        <v>55</v>
      </c>
      <c r="AL13" s="45">
        <v>-5</v>
      </c>
      <c r="AM13" s="45">
        <v>114</v>
      </c>
      <c r="AN13" s="45">
        <v>-51</v>
      </c>
      <c r="AO13" s="45">
        <v>-1</v>
      </c>
      <c r="AP13" s="45">
        <v>82</v>
      </c>
      <c r="AQ13" s="45">
        <v>130</v>
      </c>
      <c r="AR13" s="45">
        <v>127</v>
      </c>
      <c r="AS13" s="45">
        <v>274</v>
      </c>
      <c r="AT13" s="45">
        <v>173</v>
      </c>
      <c r="AU13" s="45">
        <v>30</v>
      </c>
      <c r="AV13" s="220">
        <v>-14</v>
      </c>
      <c r="AW13" s="220">
        <v>-246</v>
      </c>
      <c r="AX13" s="220">
        <v>-138</v>
      </c>
      <c r="AY13" s="220">
        <v>-161</v>
      </c>
      <c r="AZ13" s="221">
        <v>-82</v>
      </c>
      <c r="BA13" s="221">
        <v>3</v>
      </c>
      <c r="BB13" s="221">
        <v>-21</v>
      </c>
      <c r="BC13" s="215"/>
      <c r="BD13" s="215"/>
      <c r="BE13" s="215"/>
    </row>
    <row r="14" spans="1:57">
      <c r="A14" s="23" t="s">
        <v>102</v>
      </c>
      <c r="B14" s="27">
        <v>643</v>
      </c>
      <c r="C14" s="27">
        <v>259</v>
      </c>
      <c r="D14" s="27">
        <v>261</v>
      </c>
      <c r="E14" s="27">
        <v>559</v>
      </c>
      <c r="F14" s="27">
        <v>369</v>
      </c>
      <c r="G14" s="27">
        <v>697</v>
      </c>
      <c r="H14" s="27">
        <v>859</v>
      </c>
      <c r="I14" s="27">
        <v>683</v>
      </c>
      <c r="J14" s="27">
        <v>787</v>
      </c>
      <c r="K14" s="23">
        <v>725</v>
      </c>
      <c r="L14" s="23">
        <v>657</v>
      </c>
      <c r="M14" s="23">
        <v>567</v>
      </c>
      <c r="N14" s="23">
        <v>580</v>
      </c>
      <c r="O14" s="23">
        <v>333</v>
      </c>
      <c r="P14" s="23">
        <v>274</v>
      </c>
      <c r="Q14" s="23">
        <v>109</v>
      </c>
      <c r="R14" s="23">
        <v>108</v>
      </c>
      <c r="S14" s="23">
        <v>294</v>
      </c>
      <c r="T14" s="23">
        <v>361</v>
      </c>
      <c r="U14" s="23">
        <v>624</v>
      </c>
      <c r="V14" s="23">
        <v>519</v>
      </c>
      <c r="W14" s="23">
        <v>541</v>
      </c>
      <c r="X14" s="23">
        <v>482</v>
      </c>
      <c r="Y14" s="23">
        <v>477</v>
      </c>
      <c r="Z14" s="23">
        <v>581</v>
      </c>
      <c r="AA14" s="23">
        <v>546</v>
      </c>
      <c r="AB14" s="23">
        <v>465</v>
      </c>
      <c r="AC14" s="23">
        <v>25</v>
      </c>
      <c r="AD14" s="23">
        <v>-165</v>
      </c>
      <c r="AE14" s="23">
        <v>-618</v>
      </c>
      <c r="AF14" s="23">
        <v>-436</v>
      </c>
      <c r="AG14" s="23">
        <v>-2</v>
      </c>
      <c r="AH14" s="23">
        <v>-10</v>
      </c>
      <c r="AI14" s="23">
        <v>440</v>
      </c>
      <c r="AJ14" s="23">
        <v>485</v>
      </c>
      <c r="AK14" s="23">
        <v>452</v>
      </c>
      <c r="AL14" s="23">
        <v>381</v>
      </c>
      <c r="AM14" s="23">
        <v>501</v>
      </c>
      <c r="AN14" s="23">
        <v>293</v>
      </c>
      <c r="AO14" s="23">
        <v>286</v>
      </c>
      <c r="AP14" s="23">
        <v>324</v>
      </c>
      <c r="AQ14" s="23">
        <v>400</v>
      </c>
      <c r="AR14" s="23">
        <v>396</v>
      </c>
      <c r="AS14" s="23">
        <v>490</v>
      </c>
      <c r="AT14" s="23">
        <v>437</v>
      </c>
      <c r="AU14" s="23">
        <v>263</v>
      </c>
      <c r="AV14" s="23">
        <v>146</v>
      </c>
      <c r="AW14" s="23">
        <v>-164</v>
      </c>
      <c r="AX14" s="23">
        <v>-211</v>
      </c>
      <c r="AY14" s="215">
        <v>-265</v>
      </c>
      <c r="AZ14" s="215">
        <v>-212</v>
      </c>
      <c r="BA14" s="215">
        <v>-72</v>
      </c>
      <c r="BB14" s="215">
        <v>-89</v>
      </c>
      <c r="BC14" s="215"/>
      <c r="BD14" s="215"/>
      <c r="BE14" s="215"/>
    </row>
    <row r="15" spans="1:57">
      <c r="A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15"/>
      <c r="AZ15" s="215"/>
      <c r="BA15" s="215"/>
      <c r="BB15" s="215"/>
      <c r="BC15" s="215"/>
      <c r="BD15" s="215"/>
      <c r="BE15" s="215"/>
    </row>
    <row r="16" spans="1:57" ht="14">
      <c r="A16" s="42" t="s">
        <v>103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101"/>
      <c r="AZ16" s="62"/>
      <c r="BA16" s="62"/>
      <c r="BB16" s="62"/>
      <c r="BC16" s="62"/>
      <c r="BD16" s="62"/>
      <c r="BE16" s="62"/>
    </row>
    <row r="17" spans="1:57">
      <c r="A17" s="10" t="s">
        <v>105</v>
      </c>
      <c r="B17" s="30">
        <v>643</v>
      </c>
      <c r="C17" s="30">
        <v>259</v>
      </c>
      <c r="D17" s="30">
        <v>261</v>
      </c>
      <c r="E17" s="30">
        <v>559</v>
      </c>
      <c r="F17" s="30">
        <v>369</v>
      </c>
      <c r="G17" s="30">
        <v>697</v>
      </c>
      <c r="H17" s="30">
        <v>859</v>
      </c>
      <c r="I17" s="30">
        <v>683</v>
      </c>
      <c r="J17" s="30">
        <v>787</v>
      </c>
      <c r="K17" s="10">
        <v>725</v>
      </c>
      <c r="L17" s="10">
        <v>657</v>
      </c>
      <c r="M17" s="10">
        <v>567</v>
      </c>
      <c r="N17" s="10">
        <v>580</v>
      </c>
      <c r="O17" s="10">
        <v>333</v>
      </c>
      <c r="P17" s="10">
        <v>274</v>
      </c>
      <c r="Q17" s="10">
        <v>109</v>
      </c>
      <c r="R17" s="10">
        <v>108</v>
      </c>
      <c r="S17" s="10">
        <v>294</v>
      </c>
      <c r="T17" s="10">
        <v>361</v>
      </c>
      <c r="U17" s="10">
        <v>624</v>
      </c>
      <c r="V17" s="10">
        <v>519</v>
      </c>
      <c r="W17" s="10">
        <v>541</v>
      </c>
      <c r="X17" s="10">
        <v>482</v>
      </c>
      <c r="Y17" s="10">
        <v>477</v>
      </c>
      <c r="Z17" s="10">
        <v>581</v>
      </c>
      <c r="AA17" s="10">
        <v>546</v>
      </c>
      <c r="AB17" s="10">
        <v>465</v>
      </c>
      <c r="AC17" s="10">
        <v>25</v>
      </c>
      <c r="AD17" s="10">
        <v>-165</v>
      </c>
      <c r="AE17" s="10">
        <v>-618</v>
      </c>
      <c r="AF17" s="10">
        <v>-436</v>
      </c>
      <c r="AG17" s="10">
        <v>-2</v>
      </c>
      <c r="AH17" s="10">
        <v>-10</v>
      </c>
      <c r="AI17" s="10">
        <v>440</v>
      </c>
      <c r="AJ17" s="10">
        <v>485</v>
      </c>
      <c r="AK17" s="10">
        <v>452</v>
      </c>
      <c r="AL17" s="10">
        <v>381</v>
      </c>
      <c r="AM17" s="10">
        <v>501</v>
      </c>
      <c r="AN17" s="10">
        <v>293</v>
      </c>
      <c r="AO17" s="10">
        <v>286</v>
      </c>
      <c r="AP17" s="10">
        <v>324</v>
      </c>
      <c r="AQ17" s="10">
        <v>400</v>
      </c>
      <c r="AR17" s="10">
        <v>396</v>
      </c>
      <c r="AS17" s="10">
        <v>490</v>
      </c>
      <c r="AT17" s="10">
        <v>437</v>
      </c>
      <c r="AU17" s="10">
        <v>263</v>
      </c>
      <c r="AV17" s="10">
        <v>146</v>
      </c>
      <c r="AW17" s="10">
        <v>-164</v>
      </c>
      <c r="AX17" s="10">
        <v>-211</v>
      </c>
      <c r="AY17" s="62">
        <v>-265</v>
      </c>
      <c r="AZ17" s="62">
        <v>-212</v>
      </c>
      <c r="BA17" s="62">
        <v>-72</v>
      </c>
      <c r="BB17" s="62">
        <v>-89</v>
      </c>
      <c r="BC17" s="62"/>
      <c r="BD17" s="62"/>
      <c r="BE17" s="62"/>
    </row>
    <row r="19" spans="1:57">
      <c r="A19" s="285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</row>
  </sheetData>
  <sheetProtection selectLockedCells="1" selectUnlockedCells="1"/>
  <mergeCells count="2">
    <mergeCell ref="A1:BB1"/>
    <mergeCell ref="A19:AV19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E25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7">
      <c r="A1" s="286" t="s">
        <v>106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3"/>
      <c r="BD1" s="23"/>
      <c r="BE1" s="23"/>
    </row>
    <row r="2" spans="1:57" ht="27" customHeight="1">
      <c r="A2" s="26" t="s">
        <v>1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  <c r="H2" s="3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" t="s">
        <v>267</v>
      </c>
      <c r="O2" s="3" t="s">
        <v>268</v>
      </c>
      <c r="P2" s="3" t="s">
        <v>269</v>
      </c>
      <c r="Q2" s="3" t="s">
        <v>270</v>
      </c>
      <c r="R2" s="3" t="s">
        <v>271</v>
      </c>
      <c r="S2" s="232" t="s">
        <v>272</v>
      </c>
      <c r="T2" s="3" t="s">
        <v>273</v>
      </c>
      <c r="U2" s="3" t="s">
        <v>274</v>
      </c>
      <c r="V2" s="3" t="s">
        <v>275</v>
      </c>
      <c r="W2" s="3" t="s">
        <v>276</v>
      </c>
      <c r="X2" s="3" t="s">
        <v>277</v>
      </c>
      <c r="Y2" s="3" t="s">
        <v>278</v>
      </c>
      <c r="Z2" s="3" t="s">
        <v>279</v>
      </c>
      <c r="AA2" s="3" t="s">
        <v>280</v>
      </c>
      <c r="AB2" s="3" t="s">
        <v>281</v>
      </c>
      <c r="AC2" s="3" t="s">
        <v>282</v>
      </c>
      <c r="AD2" s="3" t="s">
        <v>283</v>
      </c>
      <c r="AE2" s="3" t="s">
        <v>284</v>
      </c>
      <c r="AF2" s="3" t="s">
        <v>285</v>
      </c>
      <c r="AG2" s="226" t="s">
        <v>286</v>
      </c>
      <c r="AH2" s="3" t="s">
        <v>287</v>
      </c>
      <c r="AI2" s="3" t="s">
        <v>288</v>
      </c>
      <c r="AJ2" s="227" t="s">
        <v>289</v>
      </c>
      <c r="AK2" s="227" t="s">
        <v>290</v>
      </c>
      <c r="AL2" s="227" t="s">
        <v>291</v>
      </c>
      <c r="AM2" s="227" t="s">
        <v>292</v>
      </c>
      <c r="AN2" s="227" t="s">
        <v>293</v>
      </c>
      <c r="AO2" s="227" t="s">
        <v>294</v>
      </c>
      <c r="AP2" s="227" t="s">
        <v>295</v>
      </c>
      <c r="AQ2" s="227" t="s">
        <v>296</v>
      </c>
      <c r="AR2" s="227" t="s">
        <v>297</v>
      </c>
      <c r="AS2" s="227" t="s">
        <v>298</v>
      </c>
      <c r="AT2" s="227" t="s">
        <v>299</v>
      </c>
      <c r="AU2" s="227" t="s">
        <v>300</v>
      </c>
      <c r="AV2" s="227" t="s">
        <v>301</v>
      </c>
      <c r="AW2" s="227" t="s">
        <v>302</v>
      </c>
      <c r="AX2" s="227" t="s">
        <v>303</v>
      </c>
      <c r="AY2" s="227" t="s">
        <v>304</v>
      </c>
      <c r="AZ2" s="227" t="s">
        <v>305</v>
      </c>
      <c r="BA2" s="227" t="s">
        <v>306</v>
      </c>
      <c r="BB2" s="227" t="s">
        <v>307</v>
      </c>
      <c r="BC2" s="86"/>
      <c r="BD2" s="86"/>
      <c r="BE2" s="86"/>
    </row>
    <row r="3" spans="1:57" ht="28">
      <c r="A3" s="46" t="s">
        <v>107</v>
      </c>
      <c r="B3" s="46">
        <v>961</v>
      </c>
      <c r="C3" s="46">
        <v>953</v>
      </c>
      <c r="D3" s="46">
        <v>932</v>
      </c>
      <c r="E3" s="46">
        <v>928</v>
      </c>
      <c r="F3" s="46">
        <v>878</v>
      </c>
      <c r="G3" s="46">
        <v>859</v>
      </c>
      <c r="H3" s="46">
        <v>885</v>
      </c>
      <c r="I3" s="46">
        <v>849</v>
      </c>
      <c r="J3" s="46">
        <v>822</v>
      </c>
      <c r="K3" s="46">
        <v>803</v>
      </c>
      <c r="L3" s="46">
        <v>769</v>
      </c>
      <c r="M3" s="46">
        <v>728</v>
      </c>
      <c r="N3" s="46">
        <v>675</v>
      </c>
      <c r="O3" s="46">
        <v>634</v>
      </c>
      <c r="P3" s="46">
        <v>592</v>
      </c>
      <c r="Q3" s="46">
        <v>562</v>
      </c>
      <c r="R3" s="46">
        <v>603</v>
      </c>
      <c r="S3" s="46">
        <v>694</v>
      </c>
      <c r="T3" s="46">
        <v>785</v>
      </c>
      <c r="U3" s="46">
        <v>867</v>
      </c>
      <c r="V3" s="46">
        <v>908</v>
      </c>
      <c r="W3" s="46">
        <v>865</v>
      </c>
      <c r="X3" s="46">
        <v>842</v>
      </c>
      <c r="Y3" s="46">
        <v>806</v>
      </c>
      <c r="Z3" s="46">
        <v>792</v>
      </c>
      <c r="AA3" s="46">
        <v>781</v>
      </c>
      <c r="AB3" s="46">
        <v>741</v>
      </c>
      <c r="AC3" s="46">
        <v>660</v>
      </c>
      <c r="AD3" s="46">
        <v>532</v>
      </c>
      <c r="AE3" s="46">
        <v>656</v>
      </c>
      <c r="AF3" s="46">
        <v>689</v>
      </c>
      <c r="AG3" s="46">
        <v>754</v>
      </c>
      <c r="AH3" s="46">
        <v>813</v>
      </c>
      <c r="AI3" s="46">
        <v>784</v>
      </c>
      <c r="AJ3" s="46">
        <v>801</v>
      </c>
      <c r="AK3" s="46">
        <v>752</v>
      </c>
      <c r="AL3" s="10">
        <v>697</v>
      </c>
      <c r="AM3" s="10">
        <v>669</v>
      </c>
      <c r="AN3" s="10">
        <v>585</v>
      </c>
      <c r="AO3" s="10">
        <v>559</v>
      </c>
      <c r="AP3" s="10">
        <v>492</v>
      </c>
      <c r="AQ3" s="46">
        <v>457</v>
      </c>
      <c r="AR3" s="46">
        <v>437</v>
      </c>
      <c r="AS3" s="46">
        <v>387</v>
      </c>
      <c r="AT3" s="212">
        <v>408</v>
      </c>
      <c r="AU3" s="212">
        <v>289</v>
      </c>
      <c r="AV3" s="46">
        <v>265</v>
      </c>
      <c r="AW3" s="62">
        <v>221</v>
      </c>
      <c r="AX3" s="62">
        <v>156</v>
      </c>
      <c r="AY3" s="62">
        <v>188</v>
      </c>
      <c r="AZ3" s="62">
        <v>192</v>
      </c>
      <c r="BA3" s="62">
        <v>278</v>
      </c>
      <c r="BB3" s="62">
        <v>373</v>
      </c>
      <c r="BC3" s="62"/>
      <c r="BD3" s="62"/>
      <c r="BE3" s="62"/>
    </row>
    <row r="4" spans="1:57" ht="14">
      <c r="A4" s="47" t="s">
        <v>108</v>
      </c>
      <c r="B4" s="47">
        <v>-196</v>
      </c>
      <c r="C4" s="47">
        <v>-18</v>
      </c>
      <c r="D4" s="47">
        <v>-53</v>
      </c>
      <c r="E4" s="47">
        <v>-25</v>
      </c>
      <c r="F4" s="47">
        <v>-100</v>
      </c>
      <c r="G4" s="47">
        <v>-278</v>
      </c>
      <c r="H4" s="47">
        <v>-208</v>
      </c>
      <c r="I4" s="47">
        <v>-333</v>
      </c>
      <c r="J4" s="47">
        <v>-303</v>
      </c>
      <c r="K4" s="47">
        <v>-197</v>
      </c>
      <c r="L4" s="47">
        <v>-171</v>
      </c>
      <c r="M4" s="47">
        <v>103</v>
      </c>
      <c r="N4" s="47">
        <v>183</v>
      </c>
      <c r="O4" s="47">
        <v>166</v>
      </c>
      <c r="P4" s="47">
        <v>236</v>
      </c>
      <c r="Q4" s="47">
        <v>69</v>
      </c>
      <c r="R4" s="47">
        <v>38</v>
      </c>
      <c r="S4" s="233">
        <v>-45</v>
      </c>
      <c r="T4" s="47">
        <v>-190</v>
      </c>
      <c r="U4" s="47">
        <v>-233</v>
      </c>
      <c r="V4" s="47">
        <v>-184</v>
      </c>
      <c r="W4" s="47">
        <v>-171</v>
      </c>
      <c r="X4" s="47">
        <v>-153</v>
      </c>
      <c r="Y4" s="47">
        <v>5</v>
      </c>
      <c r="Z4" s="47">
        <v>-164</v>
      </c>
      <c r="AA4" s="47">
        <v>-136</v>
      </c>
      <c r="AB4" s="47">
        <v>-211</v>
      </c>
      <c r="AC4" s="47">
        <v>-132</v>
      </c>
      <c r="AD4" s="47">
        <v>180</v>
      </c>
      <c r="AE4" s="47">
        <v>157</v>
      </c>
      <c r="AF4" s="47">
        <v>105</v>
      </c>
      <c r="AG4" s="47">
        <v>37</v>
      </c>
      <c r="AH4" s="47">
        <v>76</v>
      </c>
      <c r="AI4" s="47">
        <v>66</v>
      </c>
      <c r="AJ4" s="47">
        <v>107</v>
      </c>
      <c r="AK4" s="47">
        <v>205</v>
      </c>
      <c r="AL4" s="104">
        <v>230</v>
      </c>
      <c r="AM4" s="104">
        <v>181</v>
      </c>
      <c r="AN4" s="104">
        <v>166</v>
      </c>
      <c r="AO4" s="104">
        <v>73</v>
      </c>
      <c r="AP4" s="104">
        <v>8</v>
      </c>
      <c r="AQ4" s="47">
        <v>-131</v>
      </c>
      <c r="AR4" s="47">
        <v>-132</v>
      </c>
      <c r="AS4" s="47">
        <v>-149</v>
      </c>
      <c r="AT4" s="213">
        <v>-277</v>
      </c>
      <c r="AU4" s="213">
        <v>-127</v>
      </c>
      <c r="AV4" s="47">
        <v>-64</v>
      </c>
      <c r="AW4" s="196">
        <v>128</v>
      </c>
      <c r="AX4" s="196">
        <v>174</v>
      </c>
      <c r="AY4" s="196">
        <v>40</v>
      </c>
      <c r="AZ4" s="196">
        <v>107</v>
      </c>
      <c r="BA4" s="196">
        <v>39</v>
      </c>
      <c r="BB4" s="196">
        <v>119</v>
      </c>
      <c r="BC4" s="62"/>
      <c r="BD4" s="62"/>
      <c r="BE4" s="62"/>
    </row>
    <row r="5" spans="1:57" ht="14">
      <c r="A5" s="49" t="s">
        <v>109</v>
      </c>
      <c r="B5" s="49">
        <v>765</v>
      </c>
      <c r="C5" s="49">
        <v>935</v>
      </c>
      <c r="D5" s="49">
        <v>879</v>
      </c>
      <c r="E5" s="49">
        <v>903</v>
      </c>
      <c r="F5" s="49">
        <v>778</v>
      </c>
      <c r="G5" s="49">
        <v>581</v>
      </c>
      <c r="H5" s="49">
        <v>677</v>
      </c>
      <c r="I5" s="49">
        <v>516</v>
      </c>
      <c r="J5" s="49">
        <v>519</v>
      </c>
      <c r="K5" s="49">
        <v>606</v>
      </c>
      <c r="L5" s="49">
        <v>598</v>
      </c>
      <c r="M5" s="49">
        <v>831</v>
      </c>
      <c r="N5" s="49">
        <v>858</v>
      </c>
      <c r="O5" s="49">
        <v>800</v>
      </c>
      <c r="P5" s="49">
        <v>828</v>
      </c>
      <c r="Q5" s="49">
        <v>631</v>
      </c>
      <c r="R5" s="49">
        <v>641</v>
      </c>
      <c r="S5" s="234">
        <v>649</v>
      </c>
      <c r="T5" s="49">
        <v>595</v>
      </c>
      <c r="U5" s="49">
        <v>634</v>
      </c>
      <c r="V5" s="49">
        <v>724</v>
      </c>
      <c r="W5" s="49">
        <v>694</v>
      </c>
      <c r="X5" s="49">
        <v>689</v>
      </c>
      <c r="Y5" s="49">
        <v>811</v>
      </c>
      <c r="Z5" s="49">
        <v>628</v>
      </c>
      <c r="AA5" s="49">
        <v>645</v>
      </c>
      <c r="AB5" s="49">
        <v>530</v>
      </c>
      <c r="AC5" s="49">
        <v>528</v>
      </c>
      <c r="AD5" s="49">
        <v>712</v>
      </c>
      <c r="AE5" s="49">
        <v>813</v>
      </c>
      <c r="AF5" s="49">
        <v>794</v>
      </c>
      <c r="AG5" s="49">
        <v>791</v>
      </c>
      <c r="AH5" s="49">
        <v>889</v>
      </c>
      <c r="AI5" s="49">
        <v>850</v>
      </c>
      <c r="AJ5" s="49">
        <v>908</v>
      </c>
      <c r="AK5" s="49">
        <v>957</v>
      </c>
      <c r="AL5" s="23">
        <v>927</v>
      </c>
      <c r="AM5" s="23">
        <v>850</v>
      </c>
      <c r="AN5" s="23">
        <v>751</v>
      </c>
      <c r="AO5" s="23">
        <v>632</v>
      </c>
      <c r="AP5" s="23">
        <v>500</v>
      </c>
      <c r="AQ5" s="49">
        <v>326</v>
      </c>
      <c r="AR5" s="49">
        <v>305</v>
      </c>
      <c r="AS5" s="49">
        <v>238</v>
      </c>
      <c r="AT5" s="214">
        <v>131</v>
      </c>
      <c r="AU5" s="214">
        <v>162</v>
      </c>
      <c r="AV5" s="49">
        <v>201</v>
      </c>
      <c r="AW5" s="215">
        <v>349</v>
      </c>
      <c r="AX5" s="215">
        <v>330</v>
      </c>
      <c r="AY5" s="215">
        <v>228</v>
      </c>
      <c r="AZ5" s="215">
        <v>299</v>
      </c>
      <c r="BA5" s="215">
        <v>317</v>
      </c>
      <c r="BB5" s="215">
        <v>492</v>
      </c>
      <c r="BC5" s="62"/>
      <c r="BD5" s="62"/>
      <c r="BE5" s="62"/>
    </row>
    <row r="6" spans="1:57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10"/>
      <c r="AM6" s="10"/>
      <c r="AN6" s="10"/>
      <c r="AO6" s="10"/>
      <c r="AP6" s="10"/>
      <c r="AQ6" s="30"/>
      <c r="AR6" s="30"/>
      <c r="AS6" s="30"/>
      <c r="AT6" s="30"/>
      <c r="AU6" s="30"/>
      <c r="AV6" s="30"/>
      <c r="AW6" s="62"/>
      <c r="AX6" s="62"/>
      <c r="AY6" s="62"/>
      <c r="AZ6" s="62"/>
      <c r="BA6" s="62"/>
      <c r="BB6" s="62"/>
      <c r="BC6" s="62"/>
      <c r="BD6" s="62"/>
      <c r="BE6" s="62"/>
    </row>
    <row r="7" spans="1:57" ht="28">
      <c r="A7" s="46" t="s">
        <v>110</v>
      </c>
      <c r="B7" s="46">
        <v>-163</v>
      </c>
      <c r="C7" s="46">
        <v>-203</v>
      </c>
      <c r="D7" s="46">
        <v>-235</v>
      </c>
      <c r="E7" s="46">
        <v>-285</v>
      </c>
      <c r="F7" s="46">
        <v>-282</v>
      </c>
      <c r="G7" s="46">
        <v>-238</v>
      </c>
      <c r="H7" s="46">
        <v>-234</v>
      </c>
      <c r="I7" s="46">
        <v>-211</v>
      </c>
      <c r="J7" s="46">
        <v>-214</v>
      </c>
      <c r="K7" s="46">
        <v>-229</v>
      </c>
      <c r="L7" s="46">
        <v>-206</v>
      </c>
      <c r="M7" s="46">
        <v>-201</v>
      </c>
      <c r="N7" s="46">
        <v>-194</v>
      </c>
      <c r="O7" s="46">
        <v>-197</v>
      </c>
      <c r="P7" s="46">
        <v>-211</v>
      </c>
      <c r="Q7" s="46">
        <v>-234</v>
      </c>
      <c r="R7" s="46">
        <v>-275</v>
      </c>
      <c r="S7" s="235">
        <v>-266</v>
      </c>
      <c r="T7" s="46">
        <v>-265</v>
      </c>
      <c r="U7" s="46">
        <v>-227</v>
      </c>
      <c r="V7" s="46">
        <v>-186</v>
      </c>
      <c r="W7" s="46">
        <v>-185</v>
      </c>
      <c r="X7" s="46">
        <v>-173</v>
      </c>
      <c r="Y7" s="46">
        <v>-186</v>
      </c>
      <c r="Z7" s="46">
        <v>-184</v>
      </c>
      <c r="AA7" s="46">
        <v>-182</v>
      </c>
      <c r="AB7" s="46">
        <v>-176</v>
      </c>
      <c r="AC7" s="46">
        <v>-164</v>
      </c>
      <c r="AD7" s="46">
        <v>-157</v>
      </c>
      <c r="AE7" s="46">
        <v>-169</v>
      </c>
      <c r="AF7" s="46">
        <v>-173</v>
      </c>
      <c r="AG7" s="46">
        <v>-166</v>
      </c>
      <c r="AH7" s="46">
        <v>-170</v>
      </c>
      <c r="AI7" s="46">
        <v>-160</v>
      </c>
      <c r="AJ7" s="46">
        <v>-148</v>
      </c>
      <c r="AK7" s="46">
        <v>-144</v>
      </c>
      <c r="AL7" s="10">
        <v>-161</v>
      </c>
      <c r="AM7" s="10">
        <v>-177</v>
      </c>
      <c r="AN7" s="10">
        <v>-185</v>
      </c>
      <c r="AO7" s="10">
        <v>-201</v>
      </c>
      <c r="AP7" s="10">
        <v>-182</v>
      </c>
      <c r="AQ7" s="46">
        <v>-179</v>
      </c>
      <c r="AR7" s="46">
        <v>-183</v>
      </c>
      <c r="AS7" s="46">
        <v>-193</v>
      </c>
      <c r="AT7" s="212">
        <v>-211</v>
      </c>
      <c r="AU7" s="212">
        <v>-266</v>
      </c>
      <c r="AV7" s="46">
        <v>-284</v>
      </c>
      <c r="AW7" s="62">
        <v>-280</v>
      </c>
      <c r="AX7" s="62">
        <v>-269</v>
      </c>
      <c r="AY7" s="62">
        <v>-223</v>
      </c>
      <c r="AZ7" s="62">
        <v>-222</v>
      </c>
      <c r="BA7" s="62">
        <v>-222</v>
      </c>
      <c r="BB7" s="62">
        <v>-224</v>
      </c>
      <c r="BC7" s="62"/>
      <c r="BD7" s="62"/>
      <c r="BE7" s="62"/>
    </row>
    <row r="8" spans="1:57" ht="14">
      <c r="A8" s="47" t="s">
        <v>111</v>
      </c>
      <c r="B8" s="47">
        <v>72</v>
      </c>
      <c r="C8" s="47">
        <v>60</v>
      </c>
      <c r="D8" s="47">
        <v>56</v>
      </c>
      <c r="E8" s="47">
        <v>2</v>
      </c>
      <c r="F8" s="47">
        <v>2</v>
      </c>
      <c r="G8" s="47">
        <v>2</v>
      </c>
      <c r="H8" s="47">
        <v>0</v>
      </c>
      <c r="I8" s="47">
        <v>1</v>
      </c>
      <c r="J8" s="47">
        <v>1</v>
      </c>
      <c r="K8" s="47">
        <v>2</v>
      </c>
      <c r="L8" s="47">
        <v>1</v>
      </c>
      <c r="M8" s="47">
        <v>1</v>
      </c>
      <c r="N8" s="47">
        <v>3</v>
      </c>
      <c r="O8" s="47">
        <v>3</v>
      </c>
      <c r="P8" s="47">
        <v>4</v>
      </c>
      <c r="Q8" s="47">
        <v>3</v>
      </c>
      <c r="R8" s="47">
        <v>1</v>
      </c>
      <c r="S8" s="233">
        <v>0</v>
      </c>
      <c r="T8" s="47">
        <v>0</v>
      </c>
      <c r="U8" s="47">
        <v>2</v>
      </c>
      <c r="V8" s="47">
        <v>-144</v>
      </c>
      <c r="W8" s="47">
        <v>-144</v>
      </c>
      <c r="X8" s="47">
        <v>-144</v>
      </c>
      <c r="Y8" s="47">
        <v>-146</v>
      </c>
      <c r="Z8" s="47">
        <v>0</v>
      </c>
      <c r="AA8" s="47">
        <v>69</v>
      </c>
      <c r="AB8" s="47">
        <v>379</v>
      </c>
      <c r="AC8" s="47">
        <v>135</v>
      </c>
      <c r="AD8" s="47">
        <v>135</v>
      </c>
      <c r="AE8" s="47">
        <v>19</v>
      </c>
      <c r="AF8" s="47">
        <v>-396</v>
      </c>
      <c r="AG8" s="50">
        <v>-152</v>
      </c>
      <c r="AH8" s="50">
        <v>-152</v>
      </c>
      <c r="AI8" s="50">
        <v>-105</v>
      </c>
      <c r="AJ8" s="50">
        <v>-206</v>
      </c>
      <c r="AK8" s="50">
        <v>-206</v>
      </c>
      <c r="AL8" s="104">
        <v>-206</v>
      </c>
      <c r="AM8" s="104">
        <v>-202</v>
      </c>
      <c r="AN8" s="105">
        <v>-9</v>
      </c>
      <c r="AO8" s="216">
        <v>-80</v>
      </c>
      <c r="AP8" s="104">
        <v>-187</v>
      </c>
      <c r="AQ8" s="47">
        <v>-191</v>
      </c>
      <c r="AR8" s="47">
        <v>-175</v>
      </c>
      <c r="AS8" s="47">
        <v>-129</v>
      </c>
      <c r="AT8" s="213">
        <v>9</v>
      </c>
      <c r="AU8" s="213">
        <v>26</v>
      </c>
      <c r="AV8" s="47">
        <v>23</v>
      </c>
      <c r="AW8" s="7">
        <v>-1324</v>
      </c>
      <c r="AX8" s="7">
        <v>-1237</v>
      </c>
      <c r="AY8" s="7">
        <v>-1316</v>
      </c>
      <c r="AZ8" s="7">
        <v>-1333</v>
      </c>
      <c r="BA8" s="7">
        <v>19</v>
      </c>
      <c r="BB8" s="7">
        <v>-111</v>
      </c>
      <c r="BC8" s="5"/>
      <c r="BD8" s="5"/>
      <c r="BE8" s="5"/>
    </row>
    <row r="9" spans="1:57" ht="14">
      <c r="A9" s="49" t="s">
        <v>112</v>
      </c>
      <c r="B9" s="49">
        <v>-91</v>
      </c>
      <c r="C9" s="49">
        <v>-143</v>
      </c>
      <c r="D9" s="49">
        <v>-179</v>
      </c>
      <c r="E9" s="49">
        <v>-283</v>
      </c>
      <c r="F9" s="49">
        <v>-280</v>
      </c>
      <c r="G9" s="49">
        <v>-236</v>
      </c>
      <c r="H9" s="49">
        <v>-234</v>
      </c>
      <c r="I9" s="49">
        <v>-210</v>
      </c>
      <c r="J9" s="49">
        <v>-213</v>
      </c>
      <c r="K9" s="49">
        <v>-227</v>
      </c>
      <c r="L9" s="49">
        <v>-205</v>
      </c>
      <c r="M9" s="49">
        <v>-200</v>
      </c>
      <c r="N9" s="49">
        <v>-191</v>
      </c>
      <c r="O9" s="49">
        <v>-194</v>
      </c>
      <c r="P9" s="49">
        <v>-207</v>
      </c>
      <c r="Q9" s="49">
        <v>-231</v>
      </c>
      <c r="R9" s="49">
        <v>-274</v>
      </c>
      <c r="S9" s="234">
        <v>-266</v>
      </c>
      <c r="T9" s="49">
        <v>-265</v>
      </c>
      <c r="U9" s="49">
        <v>-225</v>
      </c>
      <c r="V9" s="49">
        <v>-330</v>
      </c>
      <c r="W9" s="49">
        <v>-329</v>
      </c>
      <c r="X9" s="49">
        <v>-317</v>
      </c>
      <c r="Y9" s="49">
        <v>-332</v>
      </c>
      <c r="Z9" s="49">
        <v>-184</v>
      </c>
      <c r="AA9" s="49">
        <v>-113</v>
      </c>
      <c r="AB9" s="49">
        <v>203</v>
      </c>
      <c r="AC9" s="49">
        <v>-29</v>
      </c>
      <c r="AD9" s="49">
        <v>-22</v>
      </c>
      <c r="AE9" s="49">
        <v>-150</v>
      </c>
      <c r="AF9" s="49">
        <v>-569</v>
      </c>
      <c r="AG9" s="49">
        <v>-318</v>
      </c>
      <c r="AH9" s="49">
        <v>-322</v>
      </c>
      <c r="AI9" s="49">
        <v>-265</v>
      </c>
      <c r="AJ9" s="49">
        <v>-354</v>
      </c>
      <c r="AK9" s="49">
        <v>-350</v>
      </c>
      <c r="AL9" s="23">
        <v>-367</v>
      </c>
      <c r="AM9" s="23">
        <v>-379</v>
      </c>
      <c r="AN9" s="23">
        <v>-194</v>
      </c>
      <c r="AO9" s="23">
        <v>-281</v>
      </c>
      <c r="AP9" s="23">
        <v>-369</v>
      </c>
      <c r="AQ9" s="49">
        <v>-370</v>
      </c>
      <c r="AR9" s="49">
        <v>-358</v>
      </c>
      <c r="AS9" s="49">
        <v>-322</v>
      </c>
      <c r="AT9" s="214">
        <v>-202</v>
      </c>
      <c r="AU9" s="214">
        <v>-240</v>
      </c>
      <c r="AV9" s="49">
        <v>-261</v>
      </c>
      <c r="AW9" s="9">
        <v>-1604</v>
      </c>
      <c r="AX9" s="9">
        <v>-1506</v>
      </c>
      <c r="AY9" s="9">
        <v>-1539</v>
      </c>
      <c r="AZ9" s="9">
        <v>-1555</v>
      </c>
      <c r="BA9" s="9">
        <v>-203</v>
      </c>
      <c r="BB9" s="9">
        <v>-335</v>
      </c>
      <c r="BC9" s="5"/>
      <c r="BD9" s="5"/>
      <c r="BE9" s="5"/>
    </row>
    <row r="10" spans="1:57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234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23"/>
      <c r="AM10" s="23"/>
      <c r="AN10" s="23"/>
      <c r="AO10" s="23"/>
      <c r="AP10" s="23"/>
      <c r="AQ10" s="49"/>
      <c r="AR10" s="49"/>
      <c r="AS10" s="49"/>
      <c r="AT10" s="49"/>
      <c r="AU10" s="49"/>
      <c r="AV10" s="49"/>
      <c r="AW10" s="215"/>
      <c r="AX10" s="215"/>
      <c r="AY10" s="215"/>
      <c r="AZ10" s="215"/>
      <c r="BA10" s="215"/>
      <c r="BB10" s="215"/>
      <c r="BC10" s="62"/>
      <c r="BD10" s="62"/>
      <c r="BE10" s="62"/>
    </row>
    <row r="11" spans="1:57" ht="14">
      <c r="A11" s="49" t="s">
        <v>113</v>
      </c>
      <c r="B11" s="49">
        <v>674</v>
      </c>
      <c r="C11" s="49">
        <v>792</v>
      </c>
      <c r="D11" s="49">
        <v>700</v>
      </c>
      <c r="E11" s="49">
        <v>620</v>
      </c>
      <c r="F11" s="49">
        <v>498</v>
      </c>
      <c r="G11" s="49">
        <v>345</v>
      </c>
      <c r="H11" s="49">
        <v>443</v>
      </c>
      <c r="I11" s="49">
        <v>306</v>
      </c>
      <c r="J11" s="49">
        <v>306</v>
      </c>
      <c r="K11" s="49">
        <v>379</v>
      </c>
      <c r="L11" s="49">
        <v>393</v>
      </c>
      <c r="M11" s="49">
        <v>631</v>
      </c>
      <c r="N11" s="49">
        <v>667</v>
      </c>
      <c r="O11" s="49">
        <v>606</v>
      </c>
      <c r="P11" s="49">
        <v>621</v>
      </c>
      <c r="Q11" s="49">
        <v>400</v>
      </c>
      <c r="R11" s="49">
        <v>367</v>
      </c>
      <c r="S11" s="234">
        <v>383</v>
      </c>
      <c r="T11" s="49">
        <v>330</v>
      </c>
      <c r="U11" s="49">
        <v>409</v>
      </c>
      <c r="V11" s="49">
        <v>394</v>
      </c>
      <c r="W11" s="49">
        <v>365</v>
      </c>
      <c r="X11" s="49">
        <v>372</v>
      </c>
      <c r="Y11" s="49">
        <v>479</v>
      </c>
      <c r="Z11" s="49">
        <v>444</v>
      </c>
      <c r="AA11" s="49">
        <v>532</v>
      </c>
      <c r="AB11" s="49">
        <v>733</v>
      </c>
      <c r="AC11" s="49">
        <v>499</v>
      </c>
      <c r="AD11" s="49">
        <v>690</v>
      </c>
      <c r="AE11" s="49">
        <v>663</v>
      </c>
      <c r="AF11" s="49">
        <v>225</v>
      </c>
      <c r="AG11" s="49">
        <v>473</v>
      </c>
      <c r="AH11" s="49">
        <v>567</v>
      </c>
      <c r="AI11" s="49">
        <v>585</v>
      </c>
      <c r="AJ11" s="49">
        <v>554</v>
      </c>
      <c r="AK11" s="49">
        <v>607</v>
      </c>
      <c r="AL11" s="23">
        <v>560</v>
      </c>
      <c r="AM11" s="23">
        <v>471</v>
      </c>
      <c r="AN11" s="23">
        <v>557</v>
      </c>
      <c r="AO11" s="23">
        <v>351</v>
      </c>
      <c r="AP11" s="23">
        <v>131</v>
      </c>
      <c r="AQ11" s="49">
        <v>-44</v>
      </c>
      <c r="AR11" s="49">
        <v>-53</v>
      </c>
      <c r="AS11" s="49">
        <v>-84</v>
      </c>
      <c r="AT11" s="214">
        <v>-71</v>
      </c>
      <c r="AU11" s="214">
        <v>-78</v>
      </c>
      <c r="AV11" s="49">
        <v>-60</v>
      </c>
      <c r="AW11" s="9">
        <v>-1255</v>
      </c>
      <c r="AX11" s="9">
        <v>-1176</v>
      </c>
      <c r="AY11" s="9">
        <v>-1311</v>
      </c>
      <c r="AZ11" s="9">
        <v>-1256</v>
      </c>
      <c r="BA11" s="9">
        <v>114</v>
      </c>
      <c r="BB11" s="9">
        <v>157</v>
      </c>
      <c r="BC11" s="5"/>
      <c r="BD11" s="5"/>
      <c r="BE11" s="5"/>
    </row>
    <row r="12" spans="1:57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3"/>
      <c r="AM12" s="23"/>
      <c r="AN12" s="23"/>
      <c r="AO12" s="23"/>
      <c r="AP12" s="23"/>
      <c r="AQ12" s="27"/>
      <c r="AR12" s="27"/>
      <c r="AS12" s="27"/>
      <c r="AT12" s="115"/>
      <c r="AU12" s="115"/>
      <c r="AV12" s="27"/>
      <c r="AW12" s="215"/>
      <c r="AX12" s="215"/>
      <c r="AY12" s="215"/>
      <c r="AZ12" s="215"/>
      <c r="BA12" s="215"/>
      <c r="BB12" s="215"/>
      <c r="BC12" s="62"/>
      <c r="BD12" s="62"/>
      <c r="BE12" s="62"/>
    </row>
    <row r="13" spans="1:57" ht="14">
      <c r="A13" s="51" t="s">
        <v>114</v>
      </c>
      <c r="B13" s="51">
        <v>-367</v>
      </c>
      <c r="C13" s="51">
        <v>-372</v>
      </c>
      <c r="D13" s="51">
        <v>-373</v>
      </c>
      <c r="E13" s="51">
        <v>-381</v>
      </c>
      <c r="F13" s="51">
        <v>-379</v>
      </c>
      <c r="G13" s="51">
        <v>-413</v>
      </c>
      <c r="H13" s="51">
        <v>-414</v>
      </c>
      <c r="I13" s="51">
        <v>-409</v>
      </c>
      <c r="J13" s="51">
        <v>-406</v>
      </c>
      <c r="K13" s="51">
        <v>-507</v>
      </c>
      <c r="L13" s="51">
        <v>-503</v>
      </c>
      <c r="M13" s="51">
        <v>-436</v>
      </c>
      <c r="N13" s="51">
        <v>-436</v>
      </c>
      <c r="O13" s="51">
        <v>-436</v>
      </c>
      <c r="P13" s="51">
        <v>-439</v>
      </c>
      <c r="Q13" s="51">
        <v>-586</v>
      </c>
      <c r="R13" s="51">
        <v>-476</v>
      </c>
      <c r="S13" s="236">
        <v>-333</v>
      </c>
      <c r="T13" s="51">
        <v>-382</v>
      </c>
      <c r="U13" s="51">
        <v>-459</v>
      </c>
      <c r="V13" s="51">
        <v>-362</v>
      </c>
      <c r="W13" s="51">
        <v>-344</v>
      </c>
      <c r="X13" s="51">
        <v>-280</v>
      </c>
      <c r="Y13" s="51">
        <v>-475</v>
      </c>
      <c r="Z13" s="51">
        <v>-665</v>
      </c>
      <c r="AA13" s="51">
        <v>-673</v>
      </c>
      <c r="AB13" s="51">
        <v>-944</v>
      </c>
      <c r="AC13" s="51">
        <v>-238</v>
      </c>
      <c r="AD13" s="51">
        <v>-238</v>
      </c>
      <c r="AE13" s="51">
        <v>-655</v>
      </c>
      <c r="AF13" s="51">
        <v>-167</v>
      </c>
      <c r="AG13" s="51">
        <v>-444</v>
      </c>
      <c r="AH13" s="51">
        <v>-534</v>
      </c>
      <c r="AI13" s="51">
        <v>-320</v>
      </c>
      <c r="AJ13" s="51">
        <v>-561</v>
      </c>
      <c r="AK13" s="51">
        <v>-363</v>
      </c>
      <c r="AL13" s="26">
        <v>-518</v>
      </c>
      <c r="AM13" s="26">
        <v>-421</v>
      </c>
      <c r="AN13" s="26">
        <v>-444</v>
      </c>
      <c r="AO13" s="26">
        <v>-315</v>
      </c>
      <c r="AP13" s="26">
        <v>-24</v>
      </c>
      <c r="AQ13" s="51">
        <v>51</v>
      </c>
      <c r="AR13" s="51">
        <v>113</v>
      </c>
      <c r="AS13" s="51">
        <v>-78</v>
      </c>
      <c r="AT13" s="217">
        <v>-65</v>
      </c>
      <c r="AU13" s="217">
        <v>0</v>
      </c>
      <c r="AV13" s="51">
        <v>23</v>
      </c>
      <c r="AW13" s="17">
        <v>1319</v>
      </c>
      <c r="AX13" s="17">
        <v>1412</v>
      </c>
      <c r="AY13" s="17">
        <v>1377</v>
      </c>
      <c r="AZ13" s="17">
        <v>1252</v>
      </c>
      <c r="BA13" s="17">
        <v>-39</v>
      </c>
      <c r="BB13" s="17">
        <v>-280</v>
      </c>
      <c r="BC13" s="5"/>
      <c r="BD13" s="5"/>
      <c r="BE13" s="5"/>
    </row>
    <row r="14" spans="1:57" ht="14">
      <c r="A14" s="49" t="s">
        <v>115</v>
      </c>
      <c r="B14" s="49">
        <v>307</v>
      </c>
      <c r="C14" s="49">
        <v>420</v>
      </c>
      <c r="D14" s="49">
        <v>327</v>
      </c>
      <c r="E14" s="49">
        <v>239</v>
      </c>
      <c r="F14" s="49">
        <v>119</v>
      </c>
      <c r="G14" s="49">
        <v>-68</v>
      </c>
      <c r="H14" s="49">
        <v>29</v>
      </c>
      <c r="I14" s="49">
        <v>-103</v>
      </c>
      <c r="J14" s="49">
        <v>-100</v>
      </c>
      <c r="K14" s="49">
        <v>-128</v>
      </c>
      <c r="L14" s="49">
        <v>-110</v>
      </c>
      <c r="M14" s="49">
        <v>195</v>
      </c>
      <c r="N14" s="49">
        <v>231</v>
      </c>
      <c r="O14" s="49">
        <v>170</v>
      </c>
      <c r="P14" s="49">
        <v>182</v>
      </c>
      <c r="Q14" s="49">
        <v>-186</v>
      </c>
      <c r="R14" s="49">
        <v>-109</v>
      </c>
      <c r="S14" s="234">
        <v>50</v>
      </c>
      <c r="T14" s="49">
        <v>-52</v>
      </c>
      <c r="U14" s="49">
        <v>-50</v>
      </c>
      <c r="V14" s="49">
        <v>32</v>
      </c>
      <c r="W14" s="49">
        <v>21</v>
      </c>
      <c r="X14" s="49">
        <v>92</v>
      </c>
      <c r="Y14" s="49">
        <v>4</v>
      </c>
      <c r="Z14" s="49">
        <v>-221</v>
      </c>
      <c r="AA14" s="49">
        <v>-141</v>
      </c>
      <c r="AB14" s="49">
        <v>-211</v>
      </c>
      <c r="AC14" s="49">
        <v>261</v>
      </c>
      <c r="AD14" s="49">
        <v>452</v>
      </c>
      <c r="AE14" s="49">
        <v>8</v>
      </c>
      <c r="AF14" s="49">
        <v>58</v>
      </c>
      <c r="AG14" s="49">
        <v>29</v>
      </c>
      <c r="AH14" s="49">
        <v>33</v>
      </c>
      <c r="AI14" s="49">
        <v>265</v>
      </c>
      <c r="AJ14" s="49">
        <v>-7</v>
      </c>
      <c r="AK14" s="49">
        <v>244</v>
      </c>
      <c r="AL14" s="23">
        <v>42</v>
      </c>
      <c r="AM14" s="23">
        <v>50</v>
      </c>
      <c r="AN14" s="23">
        <v>113</v>
      </c>
      <c r="AO14" s="23">
        <v>36</v>
      </c>
      <c r="AP14" s="23">
        <v>107</v>
      </c>
      <c r="AQ14" s="49">
        <v>7</v>
      </c>
      <c r="AR14" s="49">
        <v>60</v>
      </c>
      <c r="AS14" s="49">
        <v>-162</v>
      </c>
      <c r="AT14" s="214">
        <v>-136</v>
      </c>
      <c r="AU14" s="214">
        <v>-78</v>
      </c>
      <c r="AV14" s="49">
        <v>-37</v>
      </c>
      <c r="AW14" s="62">
        <v>64</v>
      </c>
      <c r="AX14" s="62">
        <v>236</v>
      </c>
      <c r="AY14" s="62">
        <v>66</v>
      </c>
      <c r="AZ14" s="62">
        <v>-4</v>
      </c>
      <c r="BA14" s="215">
        <v>75</v>
      </c>
      <c r="BB14" s="215">
        <v>-123</v>
      </c>
      <c r="BC14" s="215"/>
      <c r="BD14" s="215"/>
      <c r="BE14" s="215"/>
    </row>
    <row r="15" spans="1:57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10"/>
      <c r="AM15" s="10"/>
      <c r="AN15" s="10"/>
      <c r="AO15" s="10"/>
      <c r="AP15" s="10"/>
      <c r="AQ15" s="30"/>
      <c r="AR15" s="30"/>
      <c r="AS15" s="30"/>
      <c r="AT15" s="30"/>
      <c r="AU15" s="30"/>
      <c r="AV15" s="30"/>
      <c r="AW15" s="62"/>
      <c r="AX15" s="62"/>
      <c r="AY15" s="62"/>
      <c r="AZ15" s="62"/>
      <c r="BA15" s="62"/>
      <c r="BB15" s="62"/>
      <c r="BC15" s="62"/>
      <c r="BD15" s="62"/>
      <c r="BE15" s="62"/>
    </row>
    <row r="16" spans="1:57" ht="14">
      <c r="A16" s="46" t="s">
        <v>116</v>
      </c>
      <c r="B16" s="46">
        <v>658</v>
      </c>
      <c r="C16" s="46">
        <v>310</v>
      </c>
      <c r="D16" s="46">
        <v>137</v>
      </c>
      <c r="E16" s="46">
        <v>478</v>
      </c>
      <c r="F16" s="46">
        <v>583</v>
      </c>
      <c r="G16" s="46">
        <v>373</v>
      </c>
      <c r="H16" s="46">
        <v>205</v>
      </c>
      <c r="I16" s="46">
        <v>683</v>
      </c>
      <c r="J16" s="46">
        <v>692</v>
      </c>
      <c r="K16" s="46">
        <v>505</v>
      </c>
      <c r="L16" s="46">
        <v>272</v>
      </c>
      <c r="M16" s="46">
        <v>444</v>
      </c>
      <c r="N16" s="46">
        <v>396</v>
      </c>
      <c r="O16" s="46">
        <v>330</v>
      </c>
      <c r="P16" s="46">
        <v>115</v>
      </c>
      <c r="Q16" s="46">
        <v>619</v>
      </c>
      <c r="R16" s="46">
        <v>579</v>
      </c>
      <c r="S16" s="235">
        <v>337</v>
      </c>
      <c r="T16" s="46">
        <v>208</v>
      </c>
      <c r="U16" s="46">
        <v>711</v>
      </c>
      <c r="V16" s="46">
        <v>551</v>
      </c>
      <c r="W16" s="46">
        <v>308</v>
      </c>
      <c r="X16" s="46">
        <v>109</v>
      </c>
      <c r="Y16" s="46">
        <v>700</v>
      </c>
      <c r="Z16" s="46">
        <v>759</v>
      </c>
      <c r="AA16" s="46">
        <v>434</v>
      </c>
      <c r="AB16" s="46">
        <v>310</v>
      </c>
      <c r="AC16" s="46">
        <v>422</v>
      </c>
      <c r="AD16" s="46">
        <v>298</v>
      </c>
      <c r="AE16" s="46">
        <v>418</v>
      </c>
      <c r="AF16" s="46">
        <v>233</v>
      </c>
      <c r="AG16" s="46">
        <v>374</v>
      </c>
      <c r="AH16" s="46">
        <v>246</v>
      </c>
      <c r="AI16" s="46">
        <v>153</v>
      </c>
      <c r="AJ16" s="46">
        <v>261</v>
      </c>
      <c r="AK16" s="46">
        <v>150</v>
      </c>
      <c r="AL16" s="10">
        <v>229</v>
      </c>
      <c r="AM16" s="10">
        <v>134</v>
      </c>
      <c r="AN16" s="10">
        <v>157</v>
      </c>
      <c r="AO16" s="10">
        <v>156</v>
      </c>
      <c r="AP16" s="10">
        <v>167</v>
      </c>
      <c r="AQ16" s="46">
        <v>138</v>
      </c>
      <c r="AR16" s="46">
        <v>139</v>
      </c>
      <c r="AS16" s="46">
        <v>326</v>
      </c>
      <c r="AT16" s="212">
        <v>306</v>
      </c>
      <c r="AU16" s="212">
        <v>169</v>
      </c>
      <c r="AV16" s="46">
        <v>155</v>
      </c>
      <c r="AW16" s="62">
        <v>295</v>
      </c>
      <c r="AX16" s="62">
        <v>97</v>
      </c>
      <c r="AY16" s="62">
        <v>230</v>
      </c>
      <c r="AZ16" s="62">
        <v>215</v>
      </c>
      <c r="BA16" s="62">
        <v>215</v>
      </c>
      <c r="BB16" s="62">
        <v>220</v>
      </c>
      <c r="BC16" s="62"/>
      <c r="BD16" s="62"/>
      <c r="BE16" s="62"/>
    </row>
    <row r="17" spans="1:57" ht="14">
      <c r="A17" s="46" t="s">
        <v>115</v>
      </c>
      <c r="B17" s="46">
        <v>307</v>
      </c>
      <c r="C17" s="46">
        <v>420</v>
      </c>
      <c r="D17" s="46">
        <v>327</v>
      </c>
      <c r="E17" s="46">
        <v>239</v>
      </c>
      <c r="F17" s="46">
        <v>119</v>
      </c>
      <c r="G17" s="46">
        <v>-68</v>
      </c>
      <c r="H17" s="46">
        <v>29</v>
      </c>
      <c r="I17" s="46">
        <v>-103</v>
      </c>
      <c r="J17" s="46">
        <v>-100</v>
      </c>
      <c r="K17" s="46">
        <v>-128</v>
      </c>
      <c r="L17" s="46">
        <v>-110</v>
      </c>
      <c r="M17" s="46">
        <v>195</v>
      </c>
      <c r="N17" s="46">
        <v>231</v>
      </c>
      <c r="O17" s="46">
        <v>170</v>
      </c>
      <c r="P17" s="46">
        <v>182</v>
      </c>
      <c r="Q17" s="46">
        <v>-186</v>
      </c>
      <c r="R17" s="46">
        <v>-109</v>
      </c>
      <c r="S17" s="235">
        <v>50</v>
      </c>
      <c r="T17" s="46">
        <v>-52</v>
      </c>
      <c r="U17" s="46">
        <v>-50</v>
      </c>
      <c r="V17" s="46">
        <v>32</v>
      </c>
      <c r="W17" s="46">
        <v>21</v>
      </c>
      <c r="X17" s="46">
        <v>92</v>
      </c>
      <c r="Y17" s="46">
        <v>4</v>
      </c>
      <c r="Z17" s="46">
        <v>-221</v>
      </c>
      <c r="AA17" s="46">
        <v>-141</v>
      </c>
      <c r="AB17" s="46">
        <v>-211</v>
      </c>
      <c r="AC17" s="46">
        <v>261</v>
      </c>
      <c r="AD17" s="46">
        <v>452</v>
      </c>
      <c r="AE17" s="46">
        <v>8</v>
      </c>
      <c r="AF17" s="46">
        <v>58</v>
      </c>
      <c r="AG17" s="46">
        <v>29</v>
      </c>
      <c r="AH17" s="46">
        <v>33</v>
      </c>
      <c r="AI17" s="46">
        <v>265</v>
      </c>
      <c r="AJ17" s="46">
        <v>-7</v>
      </c>
      <c r="AK17" s="46">
        <v>244</v>
      </c>
      <c r="AL17" s="10">
        <v>42</v>
      </c>
      <c r="AM17" s="10">
        <v>50</v>
      </c>
      <c r="AN17" s="10">
        <v>113</v>
      </c>
      <c r="AO17" s="10">
        <v>36</v>
      </c>
      <c r="AP17" s="10">
        <v>107</v>
      </c>
      <c r="AQ17" s="46">
        <v>7</v>
      </c>
      <c r="AR17" s="46">
        <v>60</v>
      </c>
      <c r="AS17" s="46">
        <v>-162</v>
      </c>
      <c r="AT17" s="212">
        <v>-136</v>
      </c>
      <c r="AU17" s="212">
        <v>-78</v>
      </c>
      <c r="AV17" s="46">
        <v>-37</v>
      </c>
      <c r="AW17" s="62">
        <v>64</v>
      </c>
      <c r="AX17" s="62">
        <v>236</v>
      </c>
      <c r="AY17" s="62">
        <v>66</v>
      </c>
      <c r="AZ17" s="62">
        <v>-4</v>
      </c>
      <c r="BA17" s="62">
        <v>75</v>
      </c>
      <c r="BB17" s="62">
        <v>-123</v>
      </c>
      <c r="BC17" s="62"/>
      <c r="BD17" s="62"/>
      <c r="BE17" s="62"/>
    </row>
    <row r="18" spans="1:57" ht="14">
      <c r="A18" s="47" t="s">
        <v>117</v>
      </c>
      <c r="B18" s="47">
        <v>-12</v>
      </c>
      <c r="C18" s="47">
        <v>-69</v>
      </c>
      <c r="D18" s="47">
        <v>40</v>
      </c>
      <c r="E18" s="47">
        <v>18</v>
      </c>
      <c r="F18" s="47">
        <v>-44</v>
      </c>
      <c r="G18" s="47">
        <v>5</v>
      </c>
      <c r="H18" s="47">
        <v>-97</v>
      </c>
      <c r="I18" s="47">
        <v>-102</v>
      </c>
      <c r="J18" s="47">
        <v>-9</v>
      </c>
      <c r="K18" s="47">
        <v>-4</v>
      </c>
      <c r="L18" s="47">
        <v>43</v>
      </c>
      <c r="M18" s="47">
        <v>44</v>
      </c>
      <c r="N18" s="47">
        <v>65</v>
      </c>
      <c r="O18" s="47">
        <v>5</v>
      </c>
      <c r="P18" s="47">
        <v>-25</v>
      </c>
      <c r="Q18" s="47">
        <v>11</v>
      </c>
      <c r="R18" s="47">
        <v>-74</v>
      </c>
      <c r="S18" s="233">
        <v>-57</v>
      </c>
      <c r="T18" s="47">
        <v>-41</v>
      </c>
      <c r="U18" s="47">
        <v>-42</v>
      </c>
      <c r="V18" s="47">
        <v>-4</v>
      </c>
      <c r="W18" s="47">
        <v>8</v>
      </c>
      <c r="X18" s="47">
        <v>7</v>
      </c>
      <c r="Y18" s="47">
        <v>7</v>
      </c>
      <c r="Z18" s="47">
        <v>13</v>
      </c>
      <c r="AA18" s="47">
        <v>15</v>
      </c>
      <c r="AB18" s="47">
        <v>10</v>
      </c>
      <c r="AC18" s="47">
        <v>17</v>
      </c>
      <c r="AD18" s="47">
        <v>9</v>
      </c>
      <c r="AE18" s="47">
        <v>8</v>
      </c>
      <c r="AF18" s="47">
        <v>19</v>
      </c>
      <c r="AG18" s="39">
        <v>19</v>
      </c>
      <c r="AH18" s="39">
        <v>19</v>
      </c>
      <c r="AI18" s="39">
        <v>0</v>
      </c>
      <c r="AJ18" s="47">
        <v>-21</v>
      </c>
      <c r="AK18" s="47">
        <v>-20</v>
      </c>
      <c r="AL18" s="104">
        <v>-25</v>
      </c>
      <c r="AM18" s="104">
        <v>-31</v>
      </c>
      <c r="AN18" s="104">
        <v>-9</v>
      </c>
      <c r="AO18" s="104">
        <v>-42</v>
      </c>
      <c r="AP18" s="104">
        <v>-45</v>
      </c>
      <c r="AQ18" s="47">
        <v>-11</v>
      </c>
      <c r="AR18" s="47">
        <v>-42</v>
      </c>
      <c r="AS18" s="47">
        <v>-8</v>
      </c>
      <c r="AT18" s="213">
        <v>-3</v>
      </c>
      <c r="AU18" s="213">
        <v>47</v>
      </c>
      <c r="AV18" s="47">
        <v>21</v>
      </c>
      <c r="AW18" s="196">
        <v>-33</v>
      </c>
      <c r="AX18" s="196">
        <v>-27</v>
      </c>
      <c r="AY18" s="196">
        <v>-127</v>
      </c>
      <c r="AZ18" s="196">
        <v>-56</v>
      </c>
      <c r="BA18" s="196">
        <v>5</v>
      </c>
      <c r="BB18" s="196">
        <v>0</v>
      </c>
      <c r="BC18" s="62"/>
      <c r="BD18" s="62"/>
      <c r="BE18" s="62"/>
    </row>
    <row r="19" spans="1:57" ht="14">
      <c r="A19" s="49" t="s">
        <v>118</v>
      </c>
      <c r="B19" s="49">
        <v>953</v>
      </c>
      <c r="C19" s="49">
        <v>661</v>
      </c>
      <c r="D19" s="49">
        <v>504</v>
      </c>
      <c r="E19" s="49">
        <v>735</v>
      </c>
      <c r="F19" s="49">
        <v>658</v>
      </c>
      <c r="G19" s="49">
        <v>310</v>
      </c>
      <c r="H19" s="49">
        <v>137</v>
      </c>
      <c r="I19" s="49">
        <v>478</v>
      </c>
      <c r="J19" s="49">
        <v>583</v>
      </c>
      <c r="K19" s="49">
        <v>373</v>
      </c>
      <c r="L19" s="49">
        <v>205</v>
      </c>
      <c r="M19" s="49">
        <v>683</v>
      </c>
      <c r="N19" s="49">
        <v>692</v>
      </c>
      <c r="O19" s="49">
        <v>505</v>
      </c>
      <c r="P19" s="49">
        <v>272</v>
      </c>
      <c r="Q19" s="49">
        <v>444</v>
      </c>
      <c r="R19" s="49">
        <v>396</v>
      </c>
      <c r="S19" s="234">
        <v>330</v>
      </c>
      <c r="T19" s="49">
        <v>115</v>
      </c>
      <c r="U19" s="49">
        <v>619</v>
      </c>
      <c r="V19" s="49">
        <v>579</v>
      </c>
      <c r="W19" s="49">
        <v>337</v>
      </c>
      <c r="X19" s="49">
        <v>208</v>
      </c>
      <c r="Y19" s="49">
        <v>711</v>
      </c>
      <c r="Z19" s="49">
        <v>551</v>
      </c>
      <c r="AA19" s="49">
        <v>308</v>
      </c>
      <c r="AB19" s="49">
        <v>109</v>
      </c>
      <c r="AC19" s="49">
        <v>700</v>
      </c>
      <c r="AD19" s="49">
        <v>759</v>
      </c>
      <c r="AE19" s="49">
        <v>434</v>
      </c>
      <c r="AF19" s="49">
        <v>310</v>
      </c>
      <c r="AG19" s="49">
        <v>422</v>
      </c>
      <c r="AH19" s="49">
        <v>298</v>
      </c>
      <c r="AI19" s="49">
        <v>418</v>
      </c>
      <c r="AJ19" s="49">
        <v>233</v>
      </c>
      <c r="AK19" s="49">
        <v>374</v>
      </c>
      <c r="AL19" s="23">
        <v>246</v>
      </c>
      <c r="AM19" s="23">
        <v>153</v>
      </c>
      <c r="AN19" s="23">
        <v>261</v>
      </c>
      <c r="AO19" s="23">
        <v>150</v>
      </c>
      <c r="AP19" s="23">
        <v>229</v>
      </c>
      <c r="AQ19" s="49">
        <v>134</v>
      </c>
      <c r="AR19" s="49">
        <v>157</v>
      </c>
      <c r="AS19" s="49">
        <v>156</v>
      </c>
      <c r="AT19" s="214">
        <v>167</v>
      </c>
      <c r="AU19" s="214">
        <v>138</v>
      </c>
      <c r="AV19" s="49">
        <v>139</v>
      </c>
      <c r="AW19" s="215">
        <v>326</v>
      </c>
      <c r="AX19" s="215">
        <v>306</v>
      </c>
      <c r="AY19" s="215">
        <v>169</v>
      </c>
      <c r="AZ19" s="215">
        <v>155</v>
      </c>
      <c r="BA19" s="215">
        <v>295</v>
      </c>
      <c r="BB19" s="215">
        <v>97</v>
      </c>
      <c r="BC19" s="215"/>
      <c r="BD19" s="215"/>
      <c r="BE19" s="215"/>
    </row>
    <row r="20" spans="1:57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</row>
    <row r="21" spans="1:57" ht="14">
      <c r="A21" s="46" t="s">
        <v>119</v>
      </c>
      <c r="B21" s="46">
        <v>953</v>
      </c>
      <c r="C21" s="46">
        <v>661</v>
      </c>
      <c r="D21" s="46">
        <v>504</v>
      </c>
      <c r="E21" s="46">
        <v>735</v>
      </c>
      <c r="F21" s="46">
        <v>658</v>
      </c>
      <c r="G21" s="46">
        <v>310</v>
      </c>
      <c r="H21" s="46">
        <v>137</v>
      </c>
      <c r="I21" s="46">
        <v>478</v>
      </c>
      <c r="J21" s="46">
        <v>583</v>
      </c>
      <c r="K21" s="46">
        <v>373</v>
      </c>
      <c r="L21" s="46">
        <v>205</v>
      </c>
      <c r="M21" s="46">
        <v>683</v>
      </c>
      <c r="N21" s="46">
        <v>692</v>
      </c>
      <c r="O21" s="46">
        <v>505</v>
      </c>
      <c r="P21" s="46">
        <v>272</v>
      </c>
      <c r="Q21" s="46">
        <v>444</v>
      </c>
      <c r="R21" s="46">
        <v>396</v>
      </c>
      <c r="S21" s="235">
        <v>330</v>
      </c>
      <c r="T21" s="46">
        <v>115</v>
      </c>
      <c r="U21" s="46">
        <v>619</v>
      </c>
      <c r="V21" s="46">
        <v>579</v>
      </c>
      <c r="W21" s="46">
        <v>337</v>
      </c>
      <c r="X21" s="46">
        <v>208</v>
      </c>
      <c r="Y21" s="46">
        <v>711</v>
      </c>
      <c r="Z21" s="46">
        <v>551</v>
      </c>
      <c r="AA21" s="46">
        <v>308</v>
      </c>
      <c r="AB21" s="46">
        <v>109</v>
      </c>
      <c r="AC21" s="46">
        <v>700</v>
      </c>
      <c r="AD21" s="46">
        <v>759</v>
      </c>
      <c r="AE21" s="46">
        <v>434</v>
      </c>
      <c r="AF21" s="46">
        <v>279</v>
      </c>
      <c r="AG21" s="46">
        <v>422</v>
      </c>
      <c r="AH21" s="46">
        <v>298</v>
      </c>
      <c r="AI21" s="46">
        <v>418</v>
      </c>
      <c r="AJ21" s="46">
        <v>233</v>
      </c>
      <c r="AK21" s="46">
        <v>374</v>
      </c>
      <c r="AL21" s="10">
        <v>246</v>
      </c>
      <c r="AM21" s="10">
        <v>153</v>
      </c>
      <c r="AN21" s="10">
        <v>261</v>
      </c>
      <c r="AO21" s="10">
        <v>150</v>
      </c>
      <c r="AP21" s="10">
        <v>229</v>
      </c>
      <c r="AQ21" s="46">
        <v>134</v>
      </c>
      <c r="AR21" s="46">
        <v>157</v>
      </c>
      <c r="AS21" s="46">
        <v>156</v>
      </c>
      <c r="AT21" s="212">
        <v>167</v>
      </c>
      <c r="AU21" s="212">
        <v>138</v>
      </c>
      <c r="AV21" s="46">
        <v>139</v>
      </c>
      <c r="AW21" s="62">
        <v>326</v>
      </c>
      <c r="AX21" s="62">
        <v>306</v>
      </c>
      <c r="AY21" s="62">
        <v>169</v>
      </c>
      <c r="AZ21" s="62">
        <v>155</v>
      </c>
      <c r="BA21" s="62">
        <v>295</v>
      </c>
      <c r="BB21" s="62">
        <v>97</v>
      </c>
    </row>
    <row r="22" spans="1:57" ht="14">
      <c r="A22" s="47" t="s">
        <v>120</v>
      </c>
      <c r="B22" s="155" t="s">
        <v>62</v>
      </c>
      <c r="C22" s="155" t="s">
        <v>62</v>
      </c>
      <c r="D22" s="155" t="s">
        <v>62</v>
      </c>
      <c r="E22" s="155" t="s">
        <v>62</v>
      </c>
      <c r="F22" s="155" t="s">
        <v>62</v>
      </c>
      <c r="G22" s="155" t="s">
        <v>62</v>
      </c>
      <c r="H22" s="155" t="s">
        <v>62</v>
      </c>
      <c r="I22" s="155" t="s">
        <v>62</v>
      </c>
      <c r="J22" s="155" t="s">
        <v>62</v>
      </c>
      <c r="K22" s="155" t="s">
        <v>62</v>
      </c>
      <c r="L22" s="50" t="s">
        <v>62</v>
      </c>
      <c r="M22" s="50" t="s">
        <v>62</v>
      </c>
      <c r="N22" s="50" t="s">
        <v>62</v>
      </c>
      <c r="O22" s="50" t="s">
        <v>62</v>
      </c>
      <c r="P22" s="50" t="s">
        <v>62</v>
      </c>
      <c r="Q22" s="50" t="s">
        <v>62</v>
      </c>
      <c r="R22" s="50" t="s">
        <v>62</v>
      </c>
      <c r="S22" s="237" t="s">
        <v>62</v>
      </c>
      <c r="T22" s="50" t="s">
        <v>62</v>
      </c>
      <c r="U22" s="50" t="s">
        <v>62</v>
      </c>
      <c r="V22" s="50" t="s">
        <v>62</v>
      </c>
      <c r="W22" s="50" t="s">
        <v>62</v>
      </c>
      <c r="X22" s="50" t="s">
        <v>62</v>
      </c>
      <c r="Y22" s="50" t="s">
        <v>62</v>
      </c>
      <c r="Z22" s="50" t="s">
        <v>62</v>
      </c>
      <c r="AA22" s="50" t="s">
        <v>62</v>
      </c>
      <c r="AB22" s="50" t="s">
        <v>62</v>
      </c>
      <c r="AC22" s="50" t="s">
        <v>62</v>
      </c>
      <c r="AD22" s="50" t="s">
        <v>62</v>
      </c>
      <c r="AE22" s="50" t="s">
        <v>62</v>
      </c>
      <c r="AF22" s="47">
        <v>31</v>
      </c>
      <c r="AG22" s="50" t="s">
        <v>62</v>
      </c>
      <c r="AH22" s="50" t="s">
        <v>62</v>
      </c>
      <c r="AI22" s="50" t="s">
        <v>62</v>
      </c>
      <c r="AJ22" s="50" t="s">
        <v>62</v>
      </c>
      <c r="AK22" s="50" t="s">
        <v>62</v>
      </c>
      <c r="AL22" s="50" t="s">
        <v>62</v>
      </c>
      <c r="AM22" s="50" t="s">
        <v>62</v>
      </c>
      <c r="AN22" s="50" t="s">
        <v>62</v>
      </c>
      <c r="AO22" s="50" t="s">
        <v>62</v>
      </c>
      <c r="AP22" s="50" t="s">
        <v>62</v>
      </c>
      <c r="AQ22" s="50" t="s">
        <v>62</v>
      </c>
      <c r="AR22" s="50" t="s">
        <v>62</v>
      </c>
      <c r="AS22" s="50" t="s">
        <v>62</v>
      </c>
      <c r="AT22" s="50" t="s">
        <v>62</v>
      </c>
      <c r="AU22" s="50" t="s">
        <v>62</v>
      </c>
      <c r="AV22" s="50" t="s">
        <v>62</v>
      </c>
      <c r="AW22" s="50" t="s">
        <v>62</v>
      </c>
      <c r="AX22" s="50" t="s">
        <v>62</v>
      </c>
      <c r="AY22" s="50" t="s">
        <v>62</v>
      </c>
      <c r="AZ22" s="50" t="s">
        <v>62</v>
      </c>
      <c r="BA22" s="50" t="s">
        <v>62</v>
      </c>
      <c r="BB22" s="50" t="s">
        <v>62</v>
      </c>
    </row>
    <row r="23" spans="1:57" ht="14">
      <c r="A23" s="49" t="s">
        <v>118</v>
      </c>
      <c r="B23" s="49">
        <v>953</v>
      </c>
      <c r="C23" s="49">
        <v>661</v>
      </c>
      <c r="D23" s="49">
        <v>504</v>
      </c>
      <c r="E23" s="49">
        <v>735</v>
      </c>
      <c r="F23" s="49">
        <v>658</v>
      </c>
      <c r="G23" s="49">
        <v>310</v>
      </c>
      <c r="H23" s="49">
        <v>137</v>
      </c>
      <c r="I23" s="49">
        <v>478</v>
      </c>
      <c r="J23" s="49">
        <v>583</v>
      </c>
      <c r="K23" s="49">
        <v>373</v>
      </c>
      <c r="L23" s="49">
        <v>205</v>
      </c>
      <c r="M23" s="49">
        <v>683</v>
      </c>
      <c r="N23" s="49">
        <v>692</v>
      </c>
      <c r="O23" s="49">
        <v>505</v>
      </c>
      <c r="P23" s="49">
        <v>272</v>
      </c>
      <c r="Q23" s="49">
        <v>444</v>
      </c>
      <c r="R23" s="49">
        <v>396</v>
      </c>
      <c r="S23" s="234">
        <v>330</v>
      </c>
      <c r="T23" s="49">
        <v>115</v>
      </c>
      <c r="U23" s="49">
        <v>619</v>
      </c>
      <c r="V23" s="49">
        <v>579</v>
      </c>
      <c r="W23" s="49">
        <v>337</v>
      </c>
      <c r="X23" s="49">
        <v>208</v>
      </c>
      <c r="Y23" s="49">
        <v>711</v>
      </c>
      <c r="Z23" s="49">
        <v>551</v>
      </c>
      <c r="AA23" s="49">
        <v>308</v>
      </c>
      <c r="AB23" s="49">
        <v>109</v>
      </c>
      <c r="AC23" s="49">
        <v>700</v>
      </c>
      <c r="AD23" s="49">
        <v>759</v>
      </c>
      <c r="AE23" s="49">
        <v>434</v>
      </c>
      <c r="AF23" s="49">
        <v>310</v>
      </c>
      <c r="AG23" s="49">
        <v>422</v>
      </c>
      <c r="AH23" s="49">
        <v>298</v>
      </c>
      <c r="AI23" s="49">
        <v>418</v>
      </c>
      <c r="AJ23" s="49">
        <v>233</v>
      </c>
      <c r="AK23" s="49">
        <v>374</v>
      </c>
      <c r="AL23" s="23">
        <v>246</v>
      </c>
      <c r="AM23" s="23">
        <v>153</v>
      </c>
      <c r="AN23" s="23">
        <v>261</v>
      </c>
      <c r="AO23" s="23">
        <v>150</v>
      </c>
      <c r="AP23" s="23">
        <v>229</v>
      </c>
      <c r="AQ23" s="49">
        <v>134</v>
      </c>
      <c r="AR23" s="49">
        <v>157</v>
      </c>
      <c r="AS23" s="49">
        <v>156</v>
      </c>
      <c r="AT23" s="214">
        <v>167</v>
      </c>
      <c r="AU23" s="214">
        <v>138</v>
      </c>
      <c r="AV23" s="49">
        <v>139</v>
      </c>
      <c r="AW23" s="215">
        <v>326</v>
      </c>
      <c r="AX23" s="215">
        <v>306</v>
      </c>
      <c r="AY23" s="215">
        <v>169</v>
      </c>
      <c r="AZ23" s="215">
        <v>155</v>
      </c>
      <c r="BA23" s="215">
        <v>295</v>
      </c>
      <c r="BB23" s="215">
        <v>97</v>
      </c>
    </row>
    <row r="25" spans="1:57">
      <c r="A25" s="285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</row>
  </sheetData>
  <sheetProtection selectLockedCells="1" selectUnlockedCells="1"/>
  <mergeCells count="2">
    <mergeCell ref="A1:BB1"/>
    <mergeCell ref="A25:AV25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F64"/>
  <sheetViews>
    <sheetView showGridLines="0" workbookViewId="0">
      <selection sqref="A1:BE1"/>
    </sheetView>
  </sheetViews>
  <sheetFormatPr baseColWidth="10" defaultColWidth="11.1640625" defaultRowHeight="13"/>
  <cols>
    <col min="1" max="1" width="47.5" style="149" customWidth="1"/>
    <col min="2" max="57" width="13.6640625" style="149" customWidth="1"/>
    <col min="58" max="16384" width="11.1640625" style="149"/>
  </cols>
  <sheetData>
    <row r="1" spans="1:57">
      <c r="A1" s="286" t="s">
        <v>121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</row>
    <row r="2" spans="1:57" ht="28">
      <c r="A2" s="2" t="s">
        <v>1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  <c r="H2" s="3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" t="s">
        <v>267</v>
      </c>
      <c r="O2" s="3" t="s">
        <v>268</v>
      </c>
      <c r="P2" s="3" t="s">
        <v>269</v>
      </c>
      <c r="Q2" s="3" t="s">
        <v>270</v>
      </c>
      <c r="R2" s="3" t="s">
        <v>271</v>
      </c>
      <c r="S2" s="3" t="s">
        <v>272</v>
      </c>
      <c r="T2" s="3" t="s">
        <v>273</v>
      </c>
      <c r="U2" s="3" t="s">
        <v>274</v>
      </c>
      <c r="V2" s="3" t="s">
        <v>275</v>
      </c>
      <c r="W2" s="3" t="s">
        <v>276</v>
      </c>
      <c r="X2" s="3" t="s">
        <v>277</v>
      </c>
      <c r="Y2" s="3" t="s">
        <v>278</v>
      </c>
      <c r="Z2" s="3" t="s">
        <v>279</v>
      </c>
      <c r="AA2" s="3" t="s">
        <v>280</v>
      </c>
      <c r="AB2" s="3" t="s">
        <v>281</v>
      </c>
      <c r="AC2" s="3" t="s">
        <v>282</v>
      </c>
      <c r="AD2" s="3" t="s">
        <v>283</v>
      </c>
      <c r="AE2" s="3" t="s">
        <v>284</v>
      </c>
      <c r="AF2" s="3" t="s">
        <v>285</v>
      </c>
      <c r="AG2" s="226" t="s">
        <v>286</v>
      </c>
      <c r="AH2" s="3" t="s">
        <v>287</v>
      </c>
      <c r="AI2" s="3" t="s">
        <v>288</v>
      </c>
      <c r="AJ2" s="227" t="s">
        <v>289</v>
      </c>
      <c r="AK2" s="227" t="s">
        <v>290</v>
      </c>
      <c r="AL2" s="227" t="s">
        <v>291</v>
      </c>
      <c r="AM2" s="227" t="s">
        <v>292</v>
      </c>
      <c r="AN2" s="227" t="s">
        <v>293</v>
      </c>
      <c r="AO2" s="227" t="s">
        <v>294</v>
      </c>
      <c r="AP2" s="227" t="s">
        <v>295</v>
      </c>
      <c r="AQ2" s="227" t="s">
        <v>296</v>
      </c>
      <c r="AR2" s="227" t="s">
        <v>297</v>
      </c>
      <c r="AS2" s="227" t="s">
        <v>298</v>
      </c>
      <c r="AT2" s="227" t="s">
        <v>299</v>
      </c>
      <c r="AU2" s="227" t="s">
        <v>300</v>
      </c>
      <c r="AV2" s="227" t="s">
        <v>301</v>
      </c>
      <c r="AW2" s="227" t="s">
        <v>302</v>
      </c>
      <c r="AX2" s="227" t="s">
        <v>303</v>
      </c>
      <c r="AY2" s="227" t="s">
        <v>304</v>
      </c>
      <c r="AZ2" s="227" t="s">
        <v>305</v>
      </c>
      <c r="BA2" s="227" t="s">
        <v>306</v>
      </c>
      <c r="BB2" s="227" t="s">
        <v>307</v>
      </c>
      <c r="BC2" s="28"/>
      <c r="BD2" s="28"/>
      <c r="BE2" s="28"/>
    </row>
    <row r="3" spans="1:57">
      <c r="A3" s="23" t="s">
        <v>122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10"/>
      <c r="BA3" s="10"/>
      <c r="BB3" s="10"/>
      <c r="BC3" s="10"/>
      <c r="BD3" s="10"/>
      <c r="BE3" s="10"/>
    </row>
    <row r="4" spans="1:57">
      <c r="A4" s="10" t="s">
        <v>58</v>
      </c>
      <c r="B4" s="5">
        <v>8613</v>
      </c>
      <c r="C4" s="5">
        <v>8510</v>
      </c>
      <c r="D4" s="5">
        <v>8462</v>
      </c>
      <c r="E4" s="5">
        <v>8422</v>
      </c>
      <c r="F4" s="5">
        <v>8301</v>
      </c>
      <c r="G4" s="5">
        <v>8024</v>
      </c>
      <c r="H4" s="5">
        <v>7674</v>
      </c>
      <c r="I4" s="5">
        <v>7302</v>
      </c>
      <c r="J4" s="5">
        <v>6869</v>
      </c>
      <c r="K4" s="60">
        <v>6626</v>
      </c>
      <c r="L4" s="60">
        <v>6394</v>
      </c>
      <c r="M4" s="60">
        <v>6188</v>
      </c>
      <c r="N4" s="60">
        <v>6046</v>
      </c>
      <c r="O4" s="60">
        <v>5850</v>
      </c>
      <c r="P4" s="60">
        <v>5758</v>
      </c>
      <c r="Q4" s="60">
        <v>5575</v>
      </c>
      <c r="R4" s="60">
        <v>5695</v>
      </c>
      <c r="S4" s="60">
        <v>5951</v>
      </c>
      <c r="T4" s="60">
        <v>6106</v>
      </c>
      <c r="U4" s="60">
        <v>6452</v>
      </c>
      <c r="V4" s="60">
        <v>6493</v>
      </c>
      <c r="W4" s="60">
        <v>6417</v>
      </c>
      <c r="X4" s="60">
        <v>6326</v>
      </c>
      <c r="Y4" s="60">
        <v>6215</v>
      </c>
      <c r="Z4" s="60">
        <v>6218</v>
      </c>
      <c r="AA4" s="60">
        <v>6215</v>
      </c>
      <c r="AB4" s="60">
        <v>6182</v>
      </c>
      <c r="AC4" s="52">
        <v>6124</v>
      </c>
      <c r="AD4" s="52">
        <v>5784</v>
      </c>
      <c r="AE4" s="52">
        <v>5508</v>
      </c>
      <c r="AF4" s="52">
        <v>5288</v>
      </c>
      <c r="AG4" s="52">
        <v>5095</v>
      </c>
      <c r="AH4" s="52">
        <v>5107</v>
      </c>
      <c r="AI4" s="52">
        <v>5790</v>
      </c>
      <c r="AJ4" s="52">
        <v>5801</v>
      </c>
      <c r="AK4" s="52">
        <v>5719</v>
      </c>
      <c r="AL4" s="52">
        <v>5674</v>
      </c>
      <c r="AM4" s="52">
        <v>5631</v>
      </c>
      <c r="AN4" s="52">
        <v>5475</v>
      </c>
      <c r="AO4" s="52">
        <v>5433</v>
      </c>
      <c r="AP4" s="52">
        <v>5313</v>
      </c>
      <c r="AQ4" s="52">
        <v>5175</v>
      </c>
      <c r="AR4" s="52">
        <v>5066</v>
      </c>
      <c r="AS4" s="52">
        <v>4959</v>
      </c>
      <c r="AT4" s="11">
        <v>4893</v>
      </c>
      <c r="AU4" s="52">
        <v>4856</v>
      </c>
      <c r="AV4" s="11">
        <v>4821</v>
      </c>
      <c r="AW4" s="11">
        <v>4902</v>
      </c>
      <c r="AX4" s="11">
        <v>4859</v>
      </c>
      <c r="AY4" s="11">
        <v>4826</v>
      </c>
      <c r="AZ4" s="11">
        <v>4791</v>
      </c>
      <c r="BA4" s="11">
        <v>4699</v>
      </c>
      <c r="BB4" s="11">
        <v>4658</v>
      </c>
      <c r="BC4" s="11"/>
      <c r="BD4" s="29"/>
      <c r="BE4" s="11"/>
    </row>
    <row r="5" spans="1:57">
      <c r="A5" s="10" t="s">
        <v>123</v>
      </c>
      <c r="B5" s="56">
        <v>3.8</v>
      </c>
      <c r="C5" s="56">
        <v>6.1</v>
      </c>
      <c r="D5" s="56">
        <v>10.3</v>
      </c>
      <c r="E5" s="56">
        <v>15.3</v>
      </c>
      <c r="F5" s="56">
        <v>20.8</v>
      </c>
      <c r="G5" s="56">
        <v>21.1</v>
      </c>
      <c r="H5" s="56">
        <v>20</v>
      </c>
      <c r="I5" s="56">
        <v>18</v>
      </c>
      <c r="J5" s="10">
        <v>13.6</v>
      </c>
      <c r="K5" s="54">
        <v>13.3</v>
      </c>
      <c r="L5" s="54">
        <v>11</v>
      </c>
      <c r="M5" s="54">
        <v>11</v>
      </c>
      <c r="N5" s="54">
        <v>6.2</v>
      </c>
      <c r="O5" s="54">
        <v>-1.7</v>
      </c>
      <c r="P5" s="54">
        <v>-5.7</v>
      </c>
      <c r="Q5" s="54">
        <v>-13.6</v>
      </c>
      <c r="R5" s="54">
        <v>-12.3</v>
      </c>
      <c r="S5" s="54">
        <v>-7.3</v>
      </c>
      <c r="T5" s="54">
        <v>-3.5</v>
      </c>
      <c r="U5" s="54">
        <v>3.8</v>
      </c>
      <c r="V5" s="231">
        <v>4.4000000000000004</v>
      </c>
      <c r="W5" s="231">
        <v>3.3</v>
      </c>
      <c r="X5" s="231">
        <v>2.2999999999999998</v>
      </c>
      <c r="Y5" s="231">
        <v>1.5</v>
      </c>
      <c r="Z5" s="231">
        <v>7.5</v>
      </c>
      <c r="AA5" s="231">
        <v>12.8</v>
      </c>
      <c r="AB5" s="231">
        <v>16.899999999999999</v>
      </c>
      <c r="AC5" s="231">
        <v>20.2</v>
      </c>
      <c r="AD5" s="54">
        <v>13.3</v>
      </c>
      <c r="AE5" s="54" t="s">
        <v>124</v>
      </c>
      <c r="AF5" s="54" t="s">
        <v>124</v>
      </c>
      <c r="AG5" s="54" t="s">
        <v>124</v>
      </c>
      <c r="AH5" s="54" t="s">
        <v>124</v>
      </c>
      <c r="AI5" s="55">
        <v>2.8</v>
      </c>
      <c r="AJ5" s="55">
        <v>6</v>
      </c>
      <c r="AK5" s="55">
        <v>5.3</v>
      </c>
      <c r="AL5" s="55">
        <v>6.8</v>
      </c>
      <c r="AM5" s="55">
        <v>8.8000000000000007</v>
      </c>
      <c r="AN5" s="55">
        <v>8.1</v>
      </c>
      <c r="AO5" s="55">
        <v>9.6</v>
      </c>
      <c r="AP5" s="55">
        <v>8.6</v>
      </c>
      <c r="AQ5" s="55">
        <v>6.6</v>
      </c>
      <c r="AR5" s="55">
        <v>5.0999999999999996</v>
      </c>
      <c r="AS5" s="55">
        <v>1.2</v>
      </c>
      <c r="AT5" s="56">
        <v>0.7</v>
      </c>
      <c r="AU5" s="55">
        <v>0.60000000000000009</v>
      </c>
      <c r="AV5" s="56">
        <v>-0.1</v>
      </c>
      <c r="AW5" s="56">
        <v>4.3</v>
      </c>
      <c r="AX5" s="56">
        <v>4.3</v>
      </c>
      <c r="AY5" s="60" t="s">
        <v>81</v>
      </c>
      <c r="AZ5" s="60" t="s">
        <v>81</v>
      </c>
      <c r="BA5" s="60" t="s">
        <v>81</v>
      </c>
      <c r="BB5" s="57" t="s">
        <v>81</v>
      </c>
      <c r="BC5" s="57"/>
      <c r="BD5" s="58"/>
      <c r="BE5" s="57"/>
    </row>
    <row r="6" spans="1:57">
      <c r="A6" s="10" t="s">
        <v>125</v>
      </c>
      <c r="B6" s="56">
        <v>4.7</v>
      </c>
      <c r="C6" s="56">
        <v>6.1</v>
      </c>
      <c r="D6" s="56">
        <v>7.7</v>
      </c>
      <c r="E6" s="56">
        <v>11.3</v>
      </c>
      <c r="F6" s="56">
        <v>15.7</v>
      </c>
      <c r="G6" s="56">
        <v>15.3</v>
      </c>
      <c r="H6" s="56">
        <v>15.2</v>
      </c>
      <c r="I6" s="56">
        <v>14</v>
      </c>
      <c r="J6" s="56">
        <v>10</v>
      </c>
      <c r="K6" s="54">
        <v>11.1</v>
      </c>
      <c r="L6" s="54">
        <v>10.1</v>
      </c>
      <c r="M6" s="54">
        <v>11.5</v>
      </c>
      <c r="N6" s="54">
        <v>8.4</v>
      </c>
      <c r="O6" s="54">
        <v>1</v>
      </c>
      <c r="P6" s="54">
        <v>-2.8</v>
      </c>
      <c r="Q6" s="54">
        <v>-11.3</v>
      </c>
      <c r="R6" s="54">
        <v>-11.2</v>
      </c>
      <c r="S6" s="54">
        <v>-7.4</v>
      </c>
      <c r="T6" s="54">
        <v>-4.5999999999999996</v>
      </c>
      <c r="U6" s="54">
        <v>2.1</v>
      </c>
      <c r="V6" s="231">
        <v>2.2999999999999998</v>
      </c>
      <c r="W6" s="231">
        <v>0.9</v>
      </c>
      <c r="X6" s="231">
        <v>-1.1000000000000001</v>
      </c>
      <c r="Y6" s="231">
        <v>-3.6</v>
      </c>
      <c r="Z6" s="231">
        <v>-2.8</v>
      </c>
      <c r="AA6" s="231">
        <v>-1.9</v>
      </c>
      <c r="AB6" s="231">
        <v>-1.7000000000000002</v>
      </c>
      <c r="AC6" s="231">
        <v>-0.5</v>
      </c>
      <c r="AD6" s="54">
        <v>-1.2</v>
      </c>
      <c r="AE6" s="54" t="s">
        <v>124</v>
      </c>
      <c r="AF6" s="54" t="s">
        <v>124</v>
      </c>
      <c r="AG6" s="54" t="s">
        <v>124</v>
      </c>
      <c r="AH6" s="54" t="s">
        <v>124</v>
      </c>
      <c r="AI6" s="54">
        <v>-0.5</v>
      </c>
      <c r="AJ6" s="54">
        <v>0.60000000000000009</v>
      </c>
      <c r="AK6" s="54" t="s">
        <v>81</v>
      </c>
      <c r="AL6" s="55">
        <v>1.5</v>
      </c>
      <c r="AM6" s="54" t="s">
        <v>81</v>
      </c>
      <c r="AN6" s="54" t="s">
        <v>81</v>
      </c>
      <c r="AO6" s="54" t="s">
        <v>81</v>
      </c>
      <c r="AP6" s="55">
        <v>1</v>
      </c>
      <c r="AQ6" s="60" t="s">
        <v>81</v>
      </c>
      <c r="AR6" s="60" t="s">
        <v>81</v>
      </c>
      <c r="AS6" s="60" t="s">
        <v>81</v>
      </c>
      <c r="AT6" s="56">
        <v>-1</v>
      </c>
      <c r="AU6" s="60" t="s">
        <v>81</v>
      </c>
      <c r="AV6" s="60" t="s">
        <v>81</v>
      </c>
      <c r="AW6" s="60" t="s">
        <v>81</v>
      </c>
      <c r="AX6" s="56">
        <v>-4.0999999999999996</v>
      </c>
      <c r="AY6" s="60" t="s">
        <v>81</v>
      </c>
      <c r="AZ6" s="60" t="s">
        <v>81</v>
      </c>
      <c r="BA6" s="60" t="s">
        <v>81</v>
      </c>
      <c r="BB6" s="57" t="s">
        <v>81</v>
      </c>
      <c r="BC6" s="57"/>
      <c r="BD6" s="57"/>
      <c r="BE6" s="57"/>
    </row>
    <row r="7" spans="1:57">
      <c r="A7" s="10" t="s">
        <v>126</v>
      </c>
      <c r="B7" s="56">
        <v>33.299999999999997</v>
      </c>
      <c r="C7" s="56">
        <v>32.1</v>
      </c>
      <c r="D7" s="56">
        <v>31.4</v>
      </c>
      <c r="E7" s="56">
        <v>30.6</v>
      </c>
      <c r="F7" s="56">
        <v>30.7</v>
      </c>
      <c r="G7" s="56">
        <v>31.5</v>
      </c>
      <c r="H7" s="56">
        <v>32.200000000000003</v>
      </c>
      <c r="I7" s="56">
        <v>30</v>
      </c>
      <c r="J7" s="56">
        <v>31</v>
      </c>
      <c r="K7" s="54">
        <v>31.5</v>
      </c>
      <c r="L7" s="54">
        <v>32.5</v>
      </c>
      <c r="M7" s="54">
        <v>36.299999999999997</v>
      </c>
      <c r="N7" s="54">
        <v>35.5</v>
      </c>
      <c r="O7" s="54">
        <v>35.700000000000003</v>
      </c>
      <c r="P7" s="54">
        <v>34.200000000000003</v>
      </c>
      <c r="Q7" s="54">
        <v>34.1</v>
      </c>
      <c r="R7" s="54">
        <v>34.700000000000003</v>
      </c>
      <c r="S7" s="54">
        <v>35</v>
      </c>
      <c r="T7" s="54">
        <v>36.6</v>
      </c>
      <c r="U7" s="54">
        <v>36.5</v>
      </c>
      <c r="V7" s="54">
        <v>36.700000000000003</v>
      </c>
      <c r="W7" s="54">
        <v>36.4</v>
      </c>
      <c r="X7" s="54">
        <v>36.5</v>
      </c>
      <c r="Y7" s="54">
        <v>36.799999999999997</v>
      </c>
      <c r="Z7" s="54">
        <v>36.700000000000003</v>
      </c>
      <c r="AA7" s="54">
        <v>36.700000000000003</v>
      </c>
      <c r="AB7" s="54">
        <v>36.4</v>
      </c>
      <c r="AC7" s="55">
        <v>36.1</v>
      </c>
      <c r="AD7" s="55">
        <v>36.4</v>
      </c>
      <c r="AE7" s="55">
        <v>37.4</v>
      </c>
      <c r="AF7" s="55">
        <v>38.4</v>
      </c>
      <c r="AG7" s="55">
        <v>39.700000000000003</v>
      </c>
      <c r="AH7" s="55">
        <v>39.6</v>
      </c>
      <c r="AI7" s="55">
        <v>39.4</v>
      </c>
      <c r="AJ7" s="55">
        <v>39.200000000000003</v>
      </c>
      <c r="AK7" s="55">
        <v>38.9</v>
      </c>
      <c r="AL7" s="55">
        <v>39</v>
      </c>
      <c r="AM7" s="55">
        <v>38.6</v>
      </c>
      <c r="AN7" s="55">
        <v>38.6</v>
      </c>
      <c r="AO7" s="55">
        <v>37.799999999999997</v>
      </c>
      <c r="AP7" s="55">
        <v>37.4</v>
      </c>
      <c r="AQ7" s="55">
        <v>36.6</v>
      </c>
      <c r="AR7" s="55">
        <v>36.5</v>
      </c>
      <c r="AS7" s="55">
        <v>36.6</v>
      </c>
      <c r="AT7" s="56">
        <v>37</v>
      </c>
      <c r="AU7" s="55">
        <v>36.700000000000003</v>
      </c>
      <c r="AV7" s="56">
        <v>36.5</v>
      </c>
      <c r="AW7" s="56">
        <v>35.5</v>
      </c>
      <c r="AX7" s="56">
        <v>35</v>
      </c>
      <c r="AY7" s="56">
        <v>35</v>
      </c>
      <c r="AZ7" s="56">
        <v>35.6</v>
      </c>
      <c r="BA7" s="56">
        <v>36.6</v>
      </c>
      <c r="BB7" s="56">
        <v>37.5</v>
      </c>
      <c r="BC7" s="56"/>
      <c r="BD7" s="56"/>
      <c r="BE7" s="56"/>
    </row>
    <row r="8" spans="1:57">
      <c r="A8" s="10" t="s">
        <v>127</v>
      </c>
      <c r="B8" s="10">
        <v>-273</v>
      </c>
      <c r="C8" s="10">
        <v>-270</v>
      </c>
      <c r="D8" s="10">
        <v>-281</v>
      </c>
      <c r="E8" s="10">
        <v>-292</v>
      </c>
      <c r="F8" s="10">
        <v>-284</v>
      </c>
      <c r="G8" s="10">
        <v>-284</v>
      </c>
      <c r="H8" s="10">
        <v>-270</v>
      </c>
      <c r="I8" s="10">
        <v>-258</v>
      </c>
      <c r="J8" s="10">
        <v>-251</v>
      </c>
      <c r="K8" s="60">
        <v>-249</v>
      </c>
      <c r="L8" s="60">
        <v>-250</v>
      </c>
      <c r="M8" s="60">
        <v>-247</v>
      </c>
      <c r="N8" s="60">
        <v>-250</v>
      </c>
      <c r="O8" s="60">
        <v>-261</v>
      </c>
      <c r="P8" s="60">
        <v>-263</v>
      </c>
      <c r="Q8" s="60">
        <v>-266</v>
      </c>
      <c r="R8" s="60">
        <v>-270</v>
      </c>
      <c r="S8" s="60">
        <v>-267</v>
      </c>
      <c r="T8" s="60">
        <v>-275</v>
      </c>
      <c r="U8" s="60">
        <v>-283</v>
      </c>
      <c r="V8" s="60">
        <v>-290</v>
      </c>
      <c r="W8" s="60">
        <v>-273</v>
      </c>
      <c r="X8" s="60">
        <v>-255</v>
      </c>
      <c r="Y8" s="60">
        <v>-235</v>
      </c>
      <c r="Z8" s="60">
        <v>-218</v>
      </c>
      <c r="AA8" s="60">
        <v>-222</v>
      </c>
      <c r="AB8" s="60">
        <v>-228</v>
      </c>
      <c r="AC8" s="52">
        <v>-227</v>
      </c>
      <c r="AD8" s="52">
        <v>-218</v>
      </c>
      <c r="AE8" s="52">
        <v>-215</v>
      </c>
      <c r="AF8" s="52">
        <v>-206</v>
      </c>
      <c r="AG8" s="52">
        <v>-204</v>
      </c>
      <c r="AH8" s="52">
        <v>-206</v>
      </c>
      <c r="AI8" s="52">
        <v>-237</v>
      </c>
      <c r="AJ8" s="52">
        <v>-234</v>
      </c>
      <c r="AK8" s="52">
        <v>-230</v>
      </c>
      <c r="AL8" s="52">
        <v>-227</v>
      </c>
      <c r="AM8" s="52">
        <v>-223</v>
      </c>
      <c r="AN8" s="52">
        <v>-213</v>
      </c>
      <c r="AO8" s="52">
        <v>-206</v>
      </c>
      <c r="AP8" s="52">
        <v>-198</v>
      </c>
      <c r="AQ8" s="52">
        <v>-187</v>
      </c>
      <c r="AR8" s="52">
        <v>-184</v>
      </c>
      <c r="AS8" s="52">
        <v>-179</v>
      </c>
      <c r="AT8" s="62">
        <v>-175</v>
      </c>
      <c r="AU8" s="52">
        <v>-175</v>
      </c>
      <c r="AV8" s="62">
        <v>-173</v>
      </c>
      <c r="AW8" s="62">
        <v>-175</v>
      </c>
      <c r="AX8" s="62">
        <v>-167</v>
      </c>
      <c r="AY8" s="62">
        <v>-157</v>
      </c>
      <c r="AZ8" s="62">
        <v>-135</v>
      </c>
      <c r="BA8" s="62">
        <v>-119</v>
      </c>
      <c r="BB8" s="62">
        <v>-115</v>
      </c>
      <c r="BC8" s="62"/>
      <c r="BD8" s="62"/>
      <c r="BE8" s="62"/>
    </row>
    <row r="9" spans="1:57">
      <c r="A9" s="10" t="s">
        <v>128</v>
      </c>
      <c r="B9" s="10">
        <v>-11</v>
      </c>
      <c r="C9" s="10">
        <v>-11</v>
      </c>
      <c r="D9" s="10">
        <v>-11</v>
      </c>
      <c r="E9" s="10">
        <v>-11</v>
      </c>
      <c r="F9" s="10">
        <v>-11</v>
      </c>
      <c r="G9" s="10">
        <v>-11</v>
      </c>
      <c r="H9" s="10">
        <v>-11</v>
      </c>
      <c r="I9" s="10">
        <v>-11</v>
      </c>
      <c r="J9" s="10">
        <v>-11</v>
      </c>
      <c r="K9" s="60">
        <v>-10</v>
      </c>
      <c r="L9" s="60">
        <v>-10</v>
      </c>
      <c r="M9" s="60">
        <v>-10</v>
      </c>
      <c r="N9" s="60">
        <v>-10</v>
      </c>
      <c r="O9" s="60">
        <v>-10</v>
      </c>
      <c r="P9" s="60">
        <v>-10</v>
      </c>
      <c r="Q9" s="60">
        <v>-10</v>
      </c>
      <c r="R9" s="60">
        <v>-10</v>
      </c>
      <c r="S9" s="60">
        <v>-11</v>
      </c>
      <c r="T9" s="60">
        <v>-10</v>
      </c>
      <c r="U9" s="60">
        <v>-11</v>
      </c>
      <c r="V9" s="60">
        <v>-11</v>
      </c>
      <c r="W9" s="60">
        <v>-11</v>
      </c>
      <c r="X9" s="60">
        <v>-12</v>
      </c>
      <c r="Y9" s="60">
        <v>-12</v>
      </c>
      <c r="Z9" s="60">
        <v>-12</v>
      </c>
      <c r="AA9" s="60">
        <v>-12</v>
      </c>
      <c r="AB9" s="60">
        <v>-13</v>
      </c>
      <c r="AC9" s="60">
        <v>-13</v>
      </c>
      <c r="AD9" s="60">
        <v>-11</v>
      </c>
      <c r="AE9" s="60">
        <v>-8</v>
      </c>
      <c r="AF9" s="60">
        <v>-6</v>
      </c>
      <c r="AG9" s="60">
        <v>-5</v>
      </c>
      <c r="AH9" s="60">
        <v>-5</v>
      </c>
      <c r="AI9" s="60">
        <v>-6</v>
      </c>
      <c r="AJ9" s="60">
        <v>-5</v>
      </c>
      <c r="AK9" s="60">
        <v>-4</v>
      </c>
      <c r="AL9" s="60">
        <v>-4</v>
      </c>
      <c r="AM9" s="60">
        <v>-4</v>
      </c>
      <c r="AN9" s="60">
        <v>-4</v>
      </c>
      <c r="AO9" s="60">
        <v>-3</v>
      </c>
      <c r="AP9" s="52">
        <v>-3</v>
      </c>
      <c r="AQ9" s="52">
        <v>-3</v>
      </c>
      <c r="AR9" s="52">
        <v>-2</v>
      </c>
      <c r="AS9" s="52">
        <v>-3</v>
      </c>
      <c r="AT9" s="62">
        <v>-2</v>
      </c>
      <c r="AU9" s="52">
        <v>-1</v>
      </c>
      <c r="AV9" s="62">
        <v>-1</v>
      </c>
      <c r="AW9" s="62">
        <v>0</v>
      </c>
      <c r="AX9" s="62">
        <v>-1</v>
      </c>
      <c r="AY9" s="62">
        <v>-2</v>
      </c>
      <c r="AZ9" s="62">
        <v>-5</v>
      </c>
      <c r="BA9" s="62">
        <v>-7</v>
      </c>
      <c r="BB9" s="62">
        <v>-8</v>
      </c>
      <c r="BC9" s="62"/>
      <c r="BD9" s="62"/>
      <c r="BE9" s="62"/>
    </row>
    <row r="10" spans="1:57">
      <c r="A10" s="10" t="s">
        <v>129</v>
      </c>
      <c r="B10" s="10">
        <v>-60</v>
      </c>
      <c r="C10" s="10">
        <v>-86</v>
      </c>
      <c r="D10" s="10">
        <v>-94</v>
      </c>
      <c r="E10" s="10">
        <v>2</v>
      </c>
      <c r="F10" s="10">
        <v>17</v>
      </c>
      <c r="G10" s="10">
        <v>22</v>
      </c>
      <c r="H10" s="10">
        <v>13</v>
      </c>
      <c r="I10" s="10">
        <v>-116</v>
      </c>
      <c r="J10" s="10">
        <v>-136</v>
      </c>
      <c r="K10" s="60">
        <v>-132</v>
      </c>
      <c r="L10" s="60">
        <v>-126</v>
      </c>
      <c r="M10" s="60">
        <v>-1</v>
      </c>
      <c r="N10" s="60">
        <v>-1</v>
      </c>
      <c r="O10" s="60">
        <v>-1</v>
      </c>
      <c r="P10" s="60">
        <v>-11</v>
      </c>
      <c r="Q10" s="60">
        <v>-11</v>
      </c>
      <c r="R10" s="60">
        <v>-13</v>
      </c>
      <c r="S10" s="60">
        <v>-15</v>
      </c>
      <c r="T10" s="60">
        <v>-5</v>
      </c>
      <c r="U10" s="60">
        <v>-4</v>
      </c>
      <c r="V10" s="60">
        <v>-2</v>
      </c>
      <c r="W10" s="60" t="s">
        <v>62</v>
      </c>
      <c r="X10" s="60" t="s">
        <v>62</v>
      </c>
      <c r="Y10" s="60" t="s">
        <v>62</v>
      </c>
      <c r="Z10" s="60" t="s">
        <v>62</v>
      </c>
      <c r="AA10" s="60" t="s">
        <v>62</v>
      </c>
      <c r="AB10" s="60">
        <v>-9</v>
      </c>
      <c r="AC10" s="60">
        <v>-9</v>
      </c>
      <c r="AD10" s="60">
        <v>-9</v>
      </c>
      <c r="AE10" s="60">
        <v>-11</v>
      </c>
      <c r="AF10" s="60">
        <v>-2</v>
      </c>
      <c r="AG10" s="60">
        <v>-2</v>
      </c>
      <c r="AH10" s="60">
        <v>-2</v>
      </c>
      <c r="AI10" s="60" t="s">
        <v>62</v>
      </c>
      <c r="AJ10" s="60" t="s">
        <v>62</v>
      </c>
      <c r="AK10" s="60" t="s">
        <v>62</v>
      </c>
      <c r="AL10" s="60" t="s">
        <v>62</v>
      </c>
      <c r="AM10" s="60" t="s">
        <v>62</v>
      </c>
      <c r="AN10" s="60" t="s">
        <v>62</v>
      </c>
      <c r="AO10" s="60" t="s">
        <v>62</v>
      </c>
      <c r="AP10" s="60" t="s">
        <v>62</v>
      </c>
      <c r="AQ10" s="60" t="s">
        <v>62</v>
      </c>
      <c r="AR10" s="60" t="s">
        <v>62</v>
      </c>
      <c r="AS10" s="60" t="s">
        <v>62</v>
      </c>
      <c r="AT10" s="60" t="s">
        <v>62</v>
      </c>
      <c r="AU10" s="60" t="s">
        <v>62</v>
      </c>
      <c r="AV10" s="60" t="s">
        <v>62</v>
      </c>
      <c r="AW10" s="60" t="s">
        <v>62</v>
      </c>
      <c r="AX10" s="60" t="s">
        <v>62</v>
      </c>
      <c r="AY10" s="60" t="s">
        <v>62</v>
      </c>
      <c r="AZ10" s="60" t="s">
        <v>62</v>
      </c>
      <c r="BA10" s="60" t="s">
        <v>62</v>
      </c>
      <c r="BB10" s="60" t="s">
        <v>62</v>
      </c>
      <c r="BC10" s="62"/>
      <c r="BD10" s="62"/>
      <c r="BE10" s="62"/>
    </row>
    <row r="11" spans="1:57" s="61" customFormat="1">
      <c r="A11" s="10" t="s">
        <v>80</v>
      </c>
      <c r="B11" s="62">
        <v>910</v>
      </c>
      <c r="C11" s="62">
        <v>852</v>
      </c>
      <c r="D11" s="62">
        <v>822</v>
      </c>
      <c r="E11" s="62">
        <v>791</v>
      </c>
      <c r="F11" s="62">
        <v>799</v>
      </c>
      <c r="G11" s="62">
        <v>782</v>
      </c>
      <c r="H11" s="62">
        <v>762</v>
      </c>
      <c r="I11" s="62">
        <v>733</v>
      </c>
      <c r="J11" s="62">
        <v>691</v>
      </c>
      <c r="K11" s="60">
        <v>665</v>
      </c>
      <c r="L11" s="60">
        <v>657</v>
      </c>
      <c r="M11" s="60">
        <v>622</v>
      </c>
      <c r="N11" s="60">
        <v>571</v>
      </c>
      <c r="O11" s="60">
        <v>530</v>
      </c>
      <c r="P11" s="60">
        <v>475</v>
      </c>
      <c r="Q11" s="60">
        <v>454</v>
      </c>
      <c r="R11" s="60">
        <v>495</v>
      </c>
      <c r="S11" s="60">
        <v>595</v>
      </c>
      <c r="T11" s="60">
        <v>670</v>
      </c>
      <c r="U11" s="60">
        <v>725</v>
      </c>
      <c r="V11" s="60">
        <v>743</v>
      </c>
      <c r="W11" s="60">
        <v>701</v>
      </c>
      <c r="X11" s="60">
        <v>695</v>
      </c>
      <c r="Y11" s="60">
        <v>679</v>
      </c>
      <c r="Z11" s="60">
        <v>677</v>
      </c>
      <c r="AA11" s="60">
        <v>709</v>
      </c>
      <c r="AB11" s="60">
        <v>684</v>
      </c>
      <c r="AC11" s="60">
        <v>654</v>
      </c>
      <c r="AD11" s="60">
        <v>604</v>
      </c>
      <c r="AE11" s="60">
        <v>607</v>
      </c>
      <c r="AF11" s="60">
        <v>641</v>
      </c>
      <c r="AG11" s="60">
        <v>682</v>
      </c>
      <c r="AH11" s="60">
        <v>695</v>
      </c>
      <c r="AI11" s="60">
        <v>755</v>
      </c>
      <c r="AJ11" s="60">
        <v>725</v>
      </c>
      <c r="AK11" s="60">
        <v>708</v>
      </c>
      <c r="AL11" s="60">
        <v>690</v>
      </c>
      <c r="AM11" s="60">
        <v>692</v>
      </c>
      <c r="AN11" s="60">
        <v>691</v>
      </c>
      <c r="AO11" s="60">
        <v>666</v>
      </c>
      <c r="AP11" s="60">
        <v>632</v>
      </c>
      <c r="AQ11" s="60" t="s">
        <v>81</v>
      </c>
      <c r="AR11" s="60" t="s">
        <v>81</v>
      </c>
      <c r="AS11" s="60" t="s">
        <v>81</v>
      </c>
      <c r="AT11" s="60">
        <v>585</v>
      </c>
      <c r="AU11" s="60" t="s">
        <v>81</v>
      </c>
      <c r="AV11" s="60" t="s">
        <v>81</v>
      </c>
      <c r="AW11" s="60" t="s">
        <v>81</v>
      </c>
      <c r="AX11" s="60">
        <v>432</v>
      </c>
      <c r="AY11" s="60" t="s">
        <v>81</v>
      </c>
      <c r="AZ11" s="60" t="s">
        <v>81</v>
      </c>
      <c r="BA11" s="60" t="s">
        <v>81</v>
      </c>
      <c r="BB11" s="60">
        <v>565</v>
      </c>
      <c r="BC11" s="60"/>
      <c r="BD11" s="60"/>
      <c r="BE11" s="60"/>
    </row>
    <row r="12" spans="1:57">
      <c r="A12" s="10" t="s">
        <v>130</v>
      </c>
      <c r="B12" s="56">
        <v>10.6</v>
      </c>
      <c r="C12" s="56">
        <v>10</v>
      </c>
      <c r="D12" s="56">
        <v>9.6999999999999993</v>
      </c>
      <c r="E12" s="56">
        <v>9.4</v>
      </c>
      <c r="F12" s="56">
        <v>9.6</v>
      </c>
      <c r="G12" s="56">
        <v>9.6999999999999993</v>
      </c>
      <c r="H12" s="56">
        <v>9.9</v>
      </c>
      <c r="I12" s="56">
        <v>10</v>
      </c>
      <c r="J12" s="56">
        <v>10.1</v>
      </c>
      <c r="K12" s="54">
        <v>10</v>
      </c>
      <c r="L12" s="54">
        <v>10.3</v>
      </c>
      <c r="M12" s="54">
        <v>10.1</v>
      </c>
      <c r="N12" s="54">
        <v>9.4</v>
      </c>
      <c r="O12" s="54">
        <v>9.1</v>
      </c>
      <c r="P12" s="54">
        <v>8.1999999999999993</v>
      </c>
      <c r="Q12" s="54">
        <v>8.1</v>
      </c>
      <c r="R12" s="54">
        <v>8.6999999999999993</v>
      </c>
      <c r="S12" s="54">
        <v>10</v>
      </c>
      <c r="T12" s="54">
        <v>11</v>
      </c>
      <c r="U12" s="54">
        <v>11.2</v>
      </c>
      <c r="V12" s="54">
        <v>11.4</v>
      </c>
      <c r="W12" s="54">
        <v>10.9</v>
      </c>
      <c r="X12" s="54">
        <v>11</v>
      </c>
      <c r="Y12" s="54">
        <v>10.9</v>
      </c>
      <c r="Z12" s="54">
        <v>10.9</v>
      </c>
      <c r="AA12" s="54">
        <v>11.4</v>
      </c>
      <c r="AB12" s="54">
        <v>11.1</v>
      </c>
      <c r="AC12" s="54">
        <v>10.7</v>
      </c>
      <c r="AD12" s="54">
        <v>10.4</v>
      </c>
      <c r="AE12" s="54">
        <v>11</v>
      </c>
      <c r="AF12" s="54">
        <v>12.1</v>
      </c>
      <c r="AG12" s="54">
        <v>13.4</v>
      </c>
      <c r="AH12" s="54">
        <v>13.6</v>
      </c>
      <c r="AI12" s="54">
        <v>13</v>
      </c>
      <c r="AJ12" s="54">
        <v>12.5</v>
      </c>
      <c r="AK12" s="54">
        <v>12.4</v>
      </c>
      <c r="AL12" s="54">
        <v>12.2</v>
      </c>
      <c r="AM12" s="54">
        <v>12.3</v>
      </c>
      <c r="AN12" s="54">
        <v>12.6</v>
      </c>
      <c r="AO12" s="54">
        <v>12.3</v>
      </c>
      <c r="AP12" s="54">
        <v>11.9</v>
      </c>
      <c r="AQ12" s="60" t="s">
        <v>81</v>
      </c>
      <c r="AR12" s="60" t="s">
        <v>81</v>
      </c>
      <c r="AS12" s="60" t="s">
        <v>81</v>
      </c>
      <c r="AT12" s="54">
        <v>12</v>
      </c>
      <c r="AU12" s="60" t="s">
        <v>81</v>
      </c>
      <c r="AV12" s="60" t="s">
        <v>81</v>
      </c>
      <c r="AW12" s="60" t="s">
        <v>81</v>
      </c>
      <c r="AX12" s="54">
        <v>8.9</v>
      </c>
      <c r="AY12" s="60" t="s">
        <v>81</v>
      </c>
      <c r="AZ12" s="60" t="s">
        <v>81</v>
      </c>
      <c r="BA12" s="60" t="s">
        <v>81</v>
      </c>
      <c r="BB12" s="54">
        <v>12.1</v>
      </c>
      <c r="BC12" s="60"/>
      <c r="BD12" s="60"/>
      <c r="BE12" s="60"/>
    </row>
    <row r="13" spans="1:57">
      <c r="A13" s="10" t="s">
        <v>314</v>
      </c>
      <c r="B13" s="5">
        <v>807</v>
      </c>
      <c r="C13" s="5">
        <v>729</v>
      </c>
      <c r="D13" s="5">
        <v>692</v>
      </c>
      <c r="E13" s="5">
        <v>750</v>
      </c>
      <c r="F13" s="5">
        <v>735</v>
      </c>
      <c r="G13" s="5">
        <v>748</v>
      </c>
      <c r="H13" s="5">
        <v>733</v>
      </c>
      <c r="I13" s="5">
        <v>490</v>
      </c>
      <c r="J13" s="5">
        <v>466</v>
      </c>
      <c r="K13" s="60">
        <v>436</v>
      </c>
      <c r="L13" s="60">
        <v>429</v>
      </c>
      <c r="M13" s="60">
        <v>616</v>
      </c>
      <c r="N13" s="60">
        <v>565</v>
      </c>
      <c r="O13" s="60">
        <v>522</v>
      </c>
      <c r="P13" s="60">
        <v>425</v>
      </c>
      <c r="Q13" s="60">
        <v>400</v>
      </c>
      <c r="R13" s="60">
        <v>442</v>
      </c>
      <c r="S13" s="60">
        <v>537</v>
      </c>
      <c r="T13" s="60">
        <v>650</v>
      </c>
      <c r="U13" s="60">
        <v>708</v>
      </c>
      <c r="V13" s="60">
        <v>727</v>
      </c>
      <c r="W13" s="60">
        <v>677</v>
      </c>
      <c r="X13" s="60">
        <v>662</v>
      </c>
      <c r="Y13" s="60">
        <v>658</v>
      </c>
      <c r="Z13" s="60">
        <v>660</v>
      </c>
      <c r="AA13" s="60">
        <v>672</v>
      </c>
      <c r="AB13" s="60">
        <v>661</v>
      </c>
      <c r="AC13" s="52">
        <v>596</v>
      </c>
      <c r="AD13" s="52">
        <v>527</v>
      </c>
      <c r="AE13" s="52">
        <v>536</v>
      </c>
      <c r="AF13" s="52">
        <v>562</v>
      </c>
      <c r="AG13" s="52">
        <v>620</v>
      </c>
      <c r="AH13" s="52">
        <v>635</v>
      </c>
      <c r="AI13" s="52">
        <v>705</v>
      </c>
      <c r="AJ13" s="52">
        <v>701</v>
      </c>
      <c r="AK13" s="52">
        <v>689</v>
      </c>
      <c r="AL13" s="52">
        <v>671</v>
      </c>
      <c r="AM13" s="52">
        <v>694</v>
      </c>
      <c r="AN13" s="52">
        <v>660</v>
      </c>
      <c r="AO13" s="52">
        <v>615</v>
      </c>
      <c r="AP13" s="52">
        <v>577</v>
      </c>
      <c r="AQ13" s="52">
        <v>490</v>
      </c>
      <c r="AR13" s="52">
        <v>443</v>
      </c>
      <c r="AS13" s="5">
        <v>412</v>
      </c>
      <c r="AT13" s="14">
        <v>418</v>
      </c>
      <c r="AU13" s="14">
        <v>325</v>
      </c>
      <c r="AV13" s="5">
        <v>284</v>
      </c>
      <c r="AW13" s="5">
        <v>177</v>
      </c>
      <c r="AX13" s="5">
        <v>125</v>
      </c>
      <c r="AY13" s="5">
        <v>131</v>
      </c>
      <c r="AZ13" s="5">
        <v>170</v>
      </c>
      <c r="BA13" s="5">
        <v>293</v>
      </c>
      <c r="BB13" s="5">
        <v>360</v>
      </c>
      <c r="BC13" s="62"/>
      <c r="BD13" s="62"/>
      <c r="BE13" s="62"/>
    </row>
    <row r="14" spans="1:57">
      <c r="A14" s="10" t="s">
        <v>132</v>
      </c>
      <c r="B14" s="56">
        <v>9.4</v>
      </c>
      <c r="C14" s="56">
        <v>8.6</v>
      </c>
      <c r="D14" s="56">
        <v>8.1999999999999993</v>
      </c>
      <c r="E14" s="56">
        <v>8.9</v>
      </c>
      <c r="F14" s="56">
        <v>8.9</v>
      </c>
      <c r="G14" s="56">
        <v>9.3000000000000007</v>
      </c>
      <c r="H14" s="56">
        <v>9.6</v>
      </c>
      <c r="I14" s="56">
        <v>6.7</v>
      </c>
      <c r="J14" s="56">
        <v>6.8</v>
      </c>
      <c r="K14" s="54">
        <v>6.6</v>
      </c>
      <c r="L14" s="54">
        <v>6.7</v>
      </c>
      <c r="M14" s="54">
        <v>10</v>
      </c>
      <c r="N14" s="54">
        <v>9.3000000000000007</v>
      </c>
      <c r="O14" s="54">
        <v>8.9</v>
      </c>
      <c r="P14" s="54">
        <v>7.4</v>
      </c>
      <c r="Q14" s="54">
        <v>7.2</v>
      </c>
      <c r="R14" s="54">
        <v>7.8</v>
      </c>
      <c r="S14" s="54">
        <v>9</v>
      </c>
      <c r="T14" s="54">
        <v>10.6</v>
      </c>
      <c r="U14" s="54">
        <v>11</v>
      </c>
      <c r="V14" s="54">
        <v>11.2</v>
      </c>
      <c r="W14" s="54">
        <v>10.6</v>
      </c>
      <c r="X14" s="54">
        <v>10.5</v>
      </c>
      <c r="Y14" s="54">
        <v>10.6</v>
      </c>
      <c r="Z14" s="54">
        <v>10.6</v>
      </c>
      <c r="AA14" s="54">
        <v>10.8</v>
      </c>
      <c r="AB14" s="54">
        <v>10.7</v>
      </c>
      <c r="AC14" s="55">
        <v>9.6999999999999993</v>
      </c>
      <c r="AD14" s="55">
        <v>9.1</v>
      </c>
      <c r="AE14" s="55">
        <v>9.6999999999999993</v>
      </c>
      <c r="AF14" s="55">
        <v>10.6</v>
      </c>
      <c r="AG14" s="55">
        <v>12.2</v>
      </c>
      <c r="AH14" s="55">
        <v>12.4</v>
      </c>
      <c r="AI14" s="55">
        <v>12.2</v>
      </c>
      <c r="AJ14" s="55">
        <v>12.1</v>
      </c>
      <c r="AK14" s="55">
        <v>12</v>
      </c>
      <c r="AL14" s="55">
        <v>11.8</v>
      </c>
      <c r="AM14" s="55">
        <v>12.3</v>
      </c>
      <c r="AN14" s="55">
        <v>12.1</v>
      </c>
      <c r="AO14" s="55">
        <v>11.3</v>
      </c>
      <c r="AP14" s="55">
        <v>10.9</v>
      </c>
      <c r="AQ14" s="55">
        <v>9.5</v>
      </c>
      <c r="AR14" s="55">
        <v>8.6999999999999993</v>
      </c>
      <c r="AS14" s="55">
        <v>8.3000000000000007</v>
      </c>
      <c r="AT14" s="56">
        <v>8.5</v>
      </c>
      <c r="AU14" s="55">
        <v>6.7</v>
      </c>
      <c r="AV14" s="56">
        <v>5.9</v>
      </c>
      <c r="AW14" s="56">
        <v>3.6</v>
      </c>
      <c r="AX14" s="56">
        <v>2.6</v>
      </c>
      <c r="AY14" s="56">
        <v>2.7</v>
      </c>
      <c r="AZ14" s="56">
        <v>3.5</v>
      </c>
      <c r="BA14" s="56">
        <v>6.2</v>
      </c>
      <c r="BB14" s="56">
        <v>7.8</v>
      </c>
      <c r="BC14" s="56"/>
      <c r="BD14" s="56"/>
      <c r="BE14" s="56"/>
    </row>
    <row r="15" spans="1:57">
      <c r="A15" s="10" t="s">
        <v>133</v>
      </c>
      <c r="B15" s="5">
        <v>1194</v>
      </c>
      <c r="C15" s="5">
        <v>1137</v>
      </c>
      <c r="D15" s="5">
        <v>1119</v>
      </c>
      <c r="E15" s="5">
        <v>1100</v>
      </c>
      <c r="F15" s="5">
        <v>1100</v>
      </c>
      <c r="G15" s="5">
        <v>1079</v>
      </c>
      <c r="H15" s="5">
        <v>1046</v>
      </c>
      <c r="I15" s="5">
        <v>1005</v>
      </c>
      <c r="J15" s="5">
        <v>955</v>
      </c>
      <c r="K15" s="60">
        <v>926</v>
      </c>
      <c r="L15" s="60">
        <v>917</v>
      </c>
      <c r="M15" s="60">
        <v>880</v>
      </c>
      <c r="N15" s="60">
        <v>832</v>
      </c>
      <c r="O15" s="60">
        <v>803</v>
      </c>
      <c r="P15" s="60">
        <v>748</v>
      </c>
      <c r="Q15" s="60">
        <v>730</v>
      </c>
      <c r="R15" s="60">
        <v>777</v>
      </c>
      <c r="S15" s="60">
        <v>876</v>
      </c>
      <c r="T15" s="60">
        <v>960</v>
      </c>
      <c r="U15" s="60">
        <v>1023</v>
      </c>
      <c r="V15" s="60">
        <v>1046</v>
      </c>
      <c r="W15" s="60">
        <v>985</v>
      </c>
      <c r="X15" s="60">
        <v>962</v>
      </c>
      <c r="Y15" s="60">
        <v>926</v>
      </c>
      <c r="Z15" s="60">
        <v>907</v>
      </c>
      <c r="AA15" s="60">
        <v>943</v>
      </c>
      <c r="AB15" s="60">
        <v>925</v>
      </c>
      <c r="AC15" s="52">
        <v>896</v>
      </c>
      <c r="AD15" s="52">
        <v>833</v>
      </c>
      <c r="AE15" s="52">
        <v>830</v>
      </c>
      <c r="AF15" s="52">
        <v>853</v>
      </c>
      <c r="AG15" s="52">
        <v>891</v>
      </c>
      <c r="AH15" s="52">
        <v>906</v>
      </c>
      <c r="AI15" s="52">
        <v>998</v>
      </c>
      <c r="AJ15" s="52">
        <v>964</v>
      </c>
      <c r="AK15" s="52">
        <v>942</v>
      </c>
      <c r="AL15" s="52">
        <v>921</v>
      </c>
      <c r="AM15" s="52">
        <v>919</v>
      </c>
      <c r="AN15" s="52">
        <v>908</v>
      </c>
      <c r="AO15" s="52">
        <v>875</v>
      </c>
      <c r="AP15" s="52">
        <v>833</v>
      </c>
      <c r="AQ15" s="60" t="s">
        <v>81</v>
      </c>
      <c r="AR15" s="60" t="s">
        <v>81</v>
      </c>
      <c r="AS15" s="60" t="s">
        <v>81</v>
      </c>
      <c r="AT15" s="60">
        <v>762</v>
      </c>
      <c r="AU15" s="60" t="s">
        <v>81</v>
      </c>
      <c r="AV15" s="60" t="s">
        <v>81</v>
      </c>
      <c r="AW15" s="60" t="s">
        <v>81</v>
      </c>
      <c r="AX15" s="60">
        <v>600</v>
      </c>
      <c r="AY15" s="60" t="s">
        <v>81</v>
      </c>
      <c r="AZ15" s="60" t="s">
        <v>81</v>
      </c>
      <c r="BA15" s="60" t="s">
        <v>81</v>
      </c>
      <c r="BB15" s="60">
        <v>688</v>
      </c>
      <c r="BC15" s="60"/>
      <c r="BD15" s="60"/>
      <c r="BE15" s="60"/>
    </row>
    <row r="16" spans="1:57">
      <c r="A16" s="10" t="s">
        <v>134</v>
      </c>
      <c r="B16" s="5">
        <v>1151</v>
      </c>
      <c r="C16" s="5">
        <v>1096</v>
      </c>
      <c r="D16" s="5">
        <v>1078</v>
      </c>
      <c r="E16" s="5">
        <v>1051</v>
      </c>
      <c r="F16" s="5">
        <v>1013</v>
      </c>
      <c r="G16" s="5">
        <v>1021</v>
      </c>
      <c r="H16" s="5">
        <v>1001</v>
      </c>
      <c r="I16" s="5">
        <v>875</v>
      </c>
      <c r="J16" s="5">
        <v>864</v>
      </c>
      <c r="K16" s="60">
        <v>827</v>
      </c>
      <c r="L16" s="60">
        <v>815</v>
      </c>
      <c r="M16" s="60">
        <v>874</v>
      </c>
      <c r="N16" s="60">
        <v>826</v>
      </c>
      <c r="O16" s="60">
        <v>794</v>
      </c>
      <c r="P16" s="60">
        <v>709</v>
      </c>
      <c r="Q16" s="60">
        <v>687</v>
      </c>
      <c r="R16" s="60">
        <v>735</v>
      </c>
      <c r="S16" s="60">
        <v>830</v>
      </c>
      <c r="T16" s="60">
        <v>940</v>
      </c>
      <c r="U16" s="60">
        <v>1006</v>
      </c>
      <c r="V16" s="60">
        <v>1030</v>
      </c>
      <c r="W16" s="60">
        <v>961</v>
      </c>
      <c r="X16" s="60">
        <v>929</v>
      </c>
      <c r="Y16" s="60">
        <v>905</v>
      </c>
      <c r="Z16" s="60">
        <v>890</v>
      </c>
      <c r="AA16" s="60">
        <v>906</v>
      </c>
      <c r="AB16" s="60">
        <v>911</v>
      </c>
      <c r="AC16" s="52">
        <v>845</v>
      </c>
      <c r="AD16" s="52">
        <v>765</v>
      </c>
      <c r="AE16" s="52">
        <v>770</v>
      </c>
      <c r="AF16" s="52">
        <v>776</v>
      </c>
      <c r="AG16" s="52">
        <v>831</v>
      </c>
      <c r="AH16" s="52">
        <v>848</v>
      </c>
      <c r="AI16" s="52">
        <v>948</v>
      </c>
      <c r="AJ16" s="52">
        <v>940</v>
      </c>
      <c r="AK16" s="52">
        <v>923</v>
      </c>
      <c r="AL16" s="52">
        <v>902</v>
      </c>
      <c r="AM16" s="52">
        <v>921</v>
      </c>
      <c r="AN16" s="52">
        <v>877</v>
      </c>
      <c r="AO16" s="52">
        <v>824</v>
      </c>
      <c r="AP16" s="52">
        <v>778</v>
      </c>
      <c r="AQ16" s="52">
        <v>680</v>
      </c>
      <c r="AR16" s="52">
        <v>629</v>
      </c>
      <c r="AS16" s="52">
        <v>594</v>
      </c>
      <c r="AT16" s="52">
        <v>595</v>
      </c>
      <c r="AU16" s="52">
        <v>501</v>
      </c>
      <c r="AV16" s="52">
        <v>458</v>
      </c>
      <c r="AW16" s="52">
        <v>352</v>
      </c>
      <c r="AX16" s="60">
        <v>293</v>
      </c>
      <c r="AY16" s="60">
        <v>287</v>
      </c>
      <c r="AZ16" s="60">
        <v>306</v>
      </c>
      <c r="BA16" s="60">
        <v>419</v>
      </c>
      <c r="BB16" s="60">
        <v>483</v>
      </c>
      <c r="BC16" s="60"/>
      <c r="BD16" s="60"/>
      <c r="BE16" s="60"/>
    </row>
    <row r="17" spans="1:57">
      <c r="A17" s="10" t="s">
        <v>135</v>
      </c>
      <c r="B17" s="56">
        <v>7.7</v>
      </c>
      <c r="C17" s="56">
        <v>6.7</v>
      </c>
      <c r="D17" s="56">
        <v>7.6</v>
      </c>
      <c r="E17" s="56">
        <v>7.4</v>
      </c>
      <c r="F17" s="56">
        <v>6.9</v>
      </c>
      <c r="G17" s="56">
        <v>7.2</v>
      </c>
      <c r="H17" s="56">
        <v>6.4</v>
      </c>
      <c r="I17" s="56">
        <v>3.7</v>
      </c>
      <c r="J17" s="56">
        <v>5</v>
      </c>
      <c r="K17" s="54">
        <v>5.3</v>
      </c>
      <c r="L17" s="54">
        <v>5.7</v>
      </c>
      <c r="M17" s="54">
        <v>9.6999999999999993</v>
      </c>
      <c r="N17" s="54">
        <v>9.1999999999999993</v>
      </c>
      <c r="O17" s="54">
        <v>9.1999999999999993</v>
      </c>
      <c r="P17" s="54">
        <v>7.4</v>
      </c>
      <c r="Q17" s="54">
        <v>8.1</v>
      </c>
      <c r="R17" s="54">
        <v>6.7</v>
      </c>
      <c r="S17" s="54">
        <v>7.7</v>
      </c>
      <c r="T17" s="54">
        <v>9.4</v>
      </c>
      <c r="U17" s="54">
        <v>8.9</v>
      </c>
      <c r="V17" s="54">
        <v>10</v>
      </c>
      <c r="W17" s="54">
        <v>9</v>
      </c>
      <c r="X17" s="54">
        <v>9</v>
      </c>
      <c r="Y17" s="54">
        <v>9.1999999999999993</v>
      </c>
      <c r="Z17" s="54">
        <v>9</v>
      </c>
      <c r="AA17" s="54">
        <v>9.1</v>
      </c>
      <c r="AB17" s="54">
        <v>8.6999999999999993</v>
      </c>
      <c r="AC17" s="55">
        <v>7.9</v>
      </c>
      <c r="AD17" s="55">
        <v>7.7</v>
      </c>
      <c r="AE17" s="55">
        <v>8.1999999999999993</v>
      </c>
      <c r="AF17" s="55">
        <v>8.3000000000000007</v>
      </c>
      <c r="AG17" s="55">
        <v>9.6</v>
      </c>
      <c r="AH17" s="55">
        <v>9.1999999999999993</v>
      </c>
      <c r="AI17" s="55">
        <v>8.8000000000000007</v>
      </c>
      <c r="AJ17" s="55">
        <v>9.1999999999999993</v>
      </c>
      <c r="AK17" s="55">
        <v>9</v>
      </c>
      <c r="AL17" s="55">
        <v>8.6999999999999993</v>
      </c>
      <c r="AM17" s="55">
        <v>8.8000000000000007</v>
      </c>
      <c r="AN17" s="55">
        <v>8.1999999999999993</v>
      </c>
      <c r="AO17" s="55">
        <v>7</v>
      </c>
      <c r="AP17" s="55">
        <v>6.4</v>
      </c>
      <c r="AQ17" s="55">
        <v>5.3</v>
      </c>
      <c r="AR17" s="55">
        <v>4.9000000000000004</v>
      </c>
      <c r="AS17" s="55">
        <v>3.3</v>
      </c>
      <c r="AT17" s="56">
        <v>4.3</v>
      </c>
      <c r="AU17" s="55">
        <v>3.2</v>
      </c>
      <c r="AV17" s="56">
        <v>1.7000000000000002</v>
      </c>
      <c r="AW17" s="56">
        <v>0.4</v>
      </c>
      <c r="AX17" s="56">
        <v>-2.9</v>
      </c>
      <c r="AY17" s="56">
        <v>-5.5</v>
      </c>
      <c r="AZ17" s="56">
        <v>-6.4</v>
      </c>
      <c r="BA17" s="56">
        <v>-5.6</v>
      </c>
      <c r="BB17" s="56">
        <v>-5.2</v>
      </c>
      <c r="BC17" s="56"/>
      <c r="BD17" s="56"/>
      <c r="BE17" s="56"/>
    </row>
    <row r="18" spans="1:57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64"/>
      <c r="AZ18" s="64"/>
      <c r="BA18" s="64"/>
      <c r="BB18" s="64"/>
      <c r="BC18" s="64"/>
      <c r="BD18" s="65"/>
      <c r="BE18" s="64"/>
    </row>
    <row r="19" spans="1:57">
      <c r="A19" s="23" t="s">
        <v>136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57">
      <c r="A20" s="142" t="s">
        <v>137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1:57">
      <c r="A21" s="10" t="s">
        <v>58</v>
      </c>
      <c r="B21" s="5">
        <v>6219</v>
      </c>
      <c r="C21" s="5">
        <v>6209</v>
      </c>
      <c r="D21" s="5">
        <v>6241</v>
      </c>
      <c r="E21" s="5">
        <v>6218</v>
      </c>
      <c r="F21" s="5">
        <v>6153</v>
      </c>
      <c r="G21" s="5">
        <v>5956</v>
      </c>
      <c r="H21" s="5">
        <v>5708</v>
      </c>
      <c r="I21" s="5">
        <v>5457</v>
      </c>
      <c r="J21" s="5">
        <v>5169</v>
      </c>
      <c r="K21" s="5">
        <v>5029</v>
      </c>
      <c r="L21" s="5">
        <v>4861</v>
      </c>
      <c r="M21" s="5">
        <v>4745</v>
      </c>
      <c r="N21" s="5">
        <v>4686</v>
      </c>
      <c r="O21" s="5">
        <v>4581</v>
      </c>
      <c r="P21" s="5">
        <v>4555</v>
      </c>
      <c r="Q21" s="5">
        <v>4510</v>
      </c>
      <c r="R21" s="11">
        <v>4527</v>
      </c>
      <c r="S21" s="11">
        <v>4609</v>
      </c>
      <c r="T21" s="11">
        <v>4618</v>
      </c>
      <c r="U21" s="11">
        <v>4696</v>
      </c>
      <c r="V21" s="11">
        <v>4709</v>
      </c>
      <c r="W21" s="58" t="s">
        <v>81</v>
      </c>
      <c r="X21" s="58" t="s">
        <v>81</v>
      </c>
      <c r="Y21" s="58" t="s">
        <v>81</v>
      </c>
      <c r="Z21" s="58" t="s">
        <v>81</v>
      </c>
      <c r="AA21" s="58" t="s">
        <v>81</v>
      </c>
      <c r="AB21" s="58" t="s">
        <v>81</v>
      </c>
      <c r="AC21" s="58" t="s">
        <v>81</v>
      </c>
      <c r="AD21" s="58" t="s">
        <v>81</v>
      </c>
      <c r="AE21" s="58" t="s">
        <v>81</v>
      </c>
      <c r="AF21" s="58" t="s">
        <v>81</v>
      </c>
      <c r="AG21" s="58" t="s">
        <v>81</v>
      </c>
      <c r="AH21" s="58" t="s">
        <v>81</v>
      </c>
      <c r="AI21" s="58" t="s">
        <v>81</v>
      </c>
      <c r="AJ21" s="58" t="s">
        <v>81</v>
      </c>
      <c r="AK21" s="58" t="s">
        <v>81</v>
      </c>
      <c r="AL21" s="58" t="s">
        <v>81</v>
      </c>
      <c r="AM21" s="58" t="s">
        <v>81</v>
      </c>
      <c r="AN21" s="58" t="s">
        <v>81</v>
      </c>
      <c r="AO21" s="58" t="s">
        <v>81</v>
      </c>
      <c r="AP21" s="58" t="s">
        <v>81</v>
      </c>
      <c r="AQ21" s="58" t="s">
        <v>81</v>
      </c>
      <c r="AR21" s="58" t="s">
        <v>81</v>
      </c>
      <c r="AS21" s="58" t="s">
        <v>81</v>
      </c>
      <c r="AT21" s="58" t="s">
        <v>81</v>
      </c>
      <c r="AU21" s="58" t="s">
        <v>81</v>
      </c>
      <c r="AV21" s="58" t="s">
        <v>81</v>
      </c>
      <c r="AW21" s="58" t="s">
        <v>81</v>
      </c>
      <c r="AX21" s="58" t="s">
        <v>81</v>
      </c>
      <c r="AY21" s="58" t="s">
        <v>81</v>
      </c>
      <c r="AZ21" s="58" t="s">
        <v>81</v>
      </c>
      <c r="BA21" s="58" t="s">
        <v>81</v>
      </c>
      <c r="BB21" s="58" t="s">
        <v>81</v>
      </c>
      <c r="BC21" s="58" t="s">
        <v>81</v>
      </c>
      <c r="BD21" s="58" t="s">
        <v>81</v>
      </c>
      <c r="BE21" s="58" t="s">
        <v>81</v>
      </c>
    </row>
    <row r="22" spans="1:57">
      <c r="A22" s="10" t="s">
        <v>80</v>
      </c>
      <c r="B22" s="5">
        <v>740</v>
      </c>
      <c r="C22" s="5">
        <v>726</v>
      </c>
      <c r="D22" s="5">
        <v>751</v>
      </c>
      <c r="E22" s="5">
        <v>754</v>
      </c>
      <c r="F22" s="5">
        <v>786</v>
      </c>
      <c r="G22" s="5">
        <v>766</v>
      </c>
      <c r="H22" s="5">
        <v>736</v>
      </c>
      <c r="I22" s="5">
        <v>704</v>
      </c>
      <c r="J22" s="5">
        <v>669</v>
      </c>
      <c r="K22" s="5">
        <v>641</v>
      </c>
      <c r="L22" s="5">
        <v>626</v>
      </c>
      <c r="M22" s="5">
        <v>595</v>
      </c>
      <c r="N22" s="5">
        <v>577</v>
      </c>
      <c r="O22" s="5">
        <v>589</v>
      </c>
      <c r="P22" s="5">
        <v>567</v>
      </c>
      <c r="Q22" s="5">
        <v>609</v>
      </c>
      <c r="R22" s="10">
        <v>649</v>
      </c>
      <c r="S22" s="10">
        <v>692</v>
      </c>
      <c r="T22" s="10">
        <v>732</v>
      </c>
      <c r="U22" s="10">
        <v>734</v>
      </c>
      <c r="V22" s="10">
        <v>730</v>
      </c>
      <c r="W22" s="58" t="s">
        <v>81</v>
      </c>
      <c r="X22" s="58" t="s">
        <v>81</v>
      </c>
      <c r="Y22" s="58" t="s">
        <v>81</v>
      </c>
      <c r="Z22" s="58" t="s">
        <v>81</v>
      </c>
      <c r="AA22" s="58" t="s">
        <v>81</v>
      </c>
      <c r="AB22" s="58" t="s">
        <v>81</v>
      </c>
      <c r="AC22" s="58" t="s">
        <v>81</v>
      </c>
      <c r="AD22" s="58" t="s">
        <v>81</v>
      </c>
      <c r="AE22" s="58" t="s">
        <v>81</v>
      </c>
      <c r="AF22" s="58" t="s">
        <v>81</v>
      </c>
      <c r="AG22" s="58" t="s">
        <v>81</v>
      </c>
      <c r="AH22" s="58" t="s">
        <v>81</v>
      </c>
      <c r="AI22" s="58" t="s">
        <v>81</v>
      </c>
      <c r="AJ22" s="58" t="s">
        <v>81</v>
      </c>
      <c r="AK22" s="58" t="s">
        <v>81</v>
      </c>
      <c r="AL22" s="58" t="s">
        <v>81</v>
      </c>
      <c r="AM22" s="58" t="s">
        <v>81</v>
      </c>
      <c r="AN22" s="58" t="s">
        <v>81</v>
      </c>
      <c r="AO22" s="58" t="s">
        <v>81</v>
      </c>
      <c r="AP22" s="58" t="s">
        <v>81</v>
      </c>
      <c r="AQ22" s="58" t="s">
        <v>81</v>
      </c>
      <c r="AR22" s="58" t="s">
        <v>81</v>
      </c>
      <c r="AS22" s="58" t="s">
        <v>81</v>
      </c>
      <c r="AT22" s="58" t="s">
        <v>81</v>
      </c>
      <c r="AU22" s="58" t="s">
        <v>81</v>
      </c>
      <c r="AV22" s="58" t="s">
        <v>81</v>
      </c>
      <c r="AW22" s="58" t="s">
        <v>81</v>
      </c>
      <c r="AX22" s="58" t="s">
        <v>81</v>
      </c>
      <c r="AY22" s="58" t="s">
        <v>81</v>
      </c>
      <c r="AZ22" s="58" t="s">
        <v>81</v>
      </c>
      <c r="BA22" s="58" t="s">
        <v>81</v>
      </c>
      <c r="BB22" s="58" t="s">
        <v>81</v>
      </c>
      <c r="BC22" s="58" t="s">
        <v>81</v>
      </c>
      <c r="BD22" s="58" t="s">
        <v>81</v>
      </c>
      <c r="BE22" s="58" t="s">
        <v>81</v>
      </c>
    </row>
    <row r="23" spans="1:57">
      <c r="A23" s="10" t="s">
        <v>138</v>
      </c>
      <c r="B23" s="56">
        <v>11.9</v>
      </c>
      <c r="C23" s="56">
        <v>11.7</v>
      </c>
      <c r="D23" s="56">
        <v>12</v>
      </c>
      <c r="E23" s="56">
        <v>12.1</v>
      </c>
      <c r="F23" s="56">
        <v>12.8</v>
      </c>
      <c r="G23" s="56">
        <v>12.860980523841503</v>
      </c>
      <c r="H23" s="56">
        <v>12.9</v>
      </c>
      <c r="I23" s="56">
        <v>12.9</v>
      </c>
      <c r="J23" s="56">
        <v>12.9</v>
      </c>
      <c r="K23" s="56">
        <v>12.7</v>
      </c>
      <c r="L23" s="56">
        <v>12.9</v>
      </c>
      <c r="M23" s="56">
        <v>12.5</v>
      </c>
      <c r="N23" s="56">
        <v>12.3</v>
      </c>
      <c r="O23" s="56">
        <v>12.9</v>
      </c>
      <c r="P23" s="56">
        <v>12.4</v>
      </c>
      <c r="Q23" s="56">
        <v>13.5</v>
      </c>
      <c r="R23" s="56">
        <v>14.3</v>
      </c>
      <c r="S23" s="56">
        <v>15</v>
      </c>
      <c r="T23" s="56">
        <v>15.9</v>
      </c>
      <c r="U23" s="56">
        <v>15.6</v>
      </c>
      <c r="V23" s="56">
        <v>15.5</v>
      </c>
      <c r="W23" s="58" t="s">
        <v>81</v>
      </c>
      <c r="X23" s="58" t="s">
        <v>81</v>
      </c>
      <c r="Y23" s="58" t="s">
        <v>81</v>
      </c>
      <c r="Z23" s="58" t="s">
        <v>81</v>
      </c>
      <c r="AA23" s="58" t="s">
        <v>81</v>
      </c>
      <c r="AB23" s="58" t="s">
        <v>81</v>
      </c>
      <c r="AC23" s="58" t="s">
        <v>81</v>
      </c>
      <c r="AD23" s="58" t="s">
        <v>81</v>
      </c>
      <c r="AE23" s="58" t="s">
        <v>81</v>
      </c>
      <c r="AF23" s="58" t="s">
        <v>81</v>
      </c>
      <c r="AG23" s="58" t="s">
        <v>81</v>
      </c>
      <c r="AH23" s="58" t="s">
        <v>81</v>
      </c>
      <c r="AI23" s="58" t="s">
        <v>81</v>
      </c>
      <c r="AJ23" s="58" t="s">
        <v>81</v>
      </c>
      <c r="AK23" s="58" t="s">
        <v>81</v>
      </c>
      <c r="AL23" s="58" t="s">
        <v>81</v>
      </c>
      <c r="AM23" s="58" t="s">
        <v>81</v>
      </c>
      <c r="AN23" s="58" t="s">
        <v>81</v>
      </c>
      <c r="AO23" s="58" t="s">
        <v>81</v>
      </c>
      <c r="AP23" s="58" t="s">
        <v>81</v>
      </c>
      <c r="AQ23" s="58" t="s">
        <v>81</v>
      </c>
      <c r="AR23" s="58" t="s">
        <v>81</v>
      </c>
      <c r="AS23" s="58" t="s">
        <v>81</v>
      </c>
      <c r="AT23" s="58" t="s">
        <v>81</v>
      </c>
      <c r="AU23" s="58" t="s">
        <v>81</v>
      </c>
      <c r="AV23" s="58" t="s">
        <v>81</v>
      </c>
      <c r="AW23" s="58" t="s">
        <v>81</v>
      </c>
      <c r="AX23" s="58" t="s">
        <v>81</v>
      </c>
      <c r="AY23" s="58" t="s">
        <v>81</v>
      </c>
      <c r="AZ23" s="58" t="s">
        <v>81</v>
      </c>
      <c r="BA23" s="58" t="s">
        <v>81</v>
      </c>
      <c r="BB23" s="58" t="s">
        <v>81</v>
      </c>
      <c r="BC23" s="58" t="s">
        <v>81</v>
      </c>
      <c r="BD23" s="58" t="s">
        <v>81</v>
      </c>
      <c r="BE23" s="58" t="s">
        <v>81</v>
      </c>
    </row>
    <row r="24" spans="1:5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1:57">
      <c r="A25" s="142" t="s">
        <v>139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57">
      <c r="A26" s="10" t="s">
        <v>58</v>
      </c>
      <c r="B26" s="11">
        <v>2394</v>
      </c>
      <c r="C26" s="11">
        <v>2301</v>
      </c>
      <c r="D26" s="11">
        <v>2221</v>
      </c>
      <c r="E26" s="11">
        <v>2204</v>
      </c>
      <c r="F26" s="11">
        <v>2148</v>
      </c>
      <c r="G26" s="11">
        <v>2068</v>
      </c>
      <c r="H26" s="11">
        <v>1966</v>
      </c>
      <c r="I26" s="11">
        <v>1845</v>
      </c>
      <c r="J26" s="11">
        <v>1700</v>
      </c>
      <c r="K26" s="11">
        <v>1597</v>
      </c>
      <c r="L26" s="11">
        <v>1533</v>
      </c>
      <c r="M26" s="11">
        <v>1443</v>
      </c>
      <c r="N26" s="11">
        <v>1360</v>
      </c>
      <c r="O26" s="11">
        <v>1269</v>
      </c>
      <c r="P26" s="11">
        <v>1203</v>
      </c>
      <c r="Q26" s="11">
        <v>1065</v>
      </c>
      <c r="R26" s="11">
        <v>1168</v>
      </c>
      <c r="S26" s="11">
        <v>1342</v>
      </c>
      <c r="T26" s="11">
        <v>1488</v>
      </c>
      <c r="U26" s="11">
        <v>1756</v>
      </c>
      <c r="V26" s="11">
        <v>1784</v>
      </c>
      <c r="W26" s="58" t="s">
        <v>81</v>
      </c>
      <c r="X26" s="58" t="s">
        <v>81</v>
      </c>
      <c r="Y26" s="58" t="s">
        <v>81</v>
      </c>
      <c r="Z26" s="58" t="s">
        <v>81</v>
      </c>
      <c r="AA26" s="58" t="s">
        <v>81</v>
      </c>
      <c r="AB26" s="58" t="s">
        <v>81</v>
      </c>
      <c r="AC26" s="58" t="s">
        <v>81</v>
      </c>
      <c r="AD26" s="58" t="s">
        <v>81</v>
      </c>
      <c r="AE26" s="58" t="s">
        <v>81</v>
      </c>
      <c r="AF26" s="58" t="s">
        <v>81</v>
      </c>
      <c r="AG26" s="58" t="s">
        <v>81</v>
      </c>
      <c r="AH26" s="58" t="s">
        <v>81</v>
      </c>
      <c r="AI26" s="58" t="s">
        <v>81</v>
      </c>
      <c r="AJ26" s="58" t="s">
        <v>81</v>
      </c>
      <c r="AK26" s="58" t="s">
        <v>81</v>
      </c>
      <c r="AL26" s="58" t="s">
        <v>81</v>
      </c>
      <c r="AM26" s="58" t="s">
        <v>81</v>
      </c>
      <c r="AN26" s="58" t="s">
        <v>81</v>
      </c>
      <c r="AO26" s="58" t="s">
        <v>81</v>
      </c>
      <c r="AP26" s="58" t="s">
        <v>81</v>
      </c>
      <c r="AQ26" s="58" t="s">
        <v>81</v>
      </c>
      <c r="AR26" s="58" t="s">
        <v>81</v>
      </c>
      <c r="AS26" s="58" t="s">
        <v>81</v>
      </c>
      <c r="AT26" s="58" t="s">
        <v>81</v>
      </c>
      <c r="AU26" s="58" t="s">
        <v>81</v>
      </c>
      <c r="AV26" s="58" t="s">
        <v>81</v>
      </c>
      <c r="AW26" s="58" t="s">
        <v>81</v>
      </c>
      <c r="AX26" s="58" t="s">
        <v>81</v>
      </c>
      <c r="AY26" s="58" t="s">
        <v>81</v>
      </c>
      <c r="AZ26" s="58" t="s">
        <v>81</v>
      </c>
      <c r="BA26" s="58" t="s">
        <v>81</v>
      </c>
      <c r="BB26" s="58" t="s">
        <v>81</v>
      </c>
      <c r="BC26" s="58" t="s">
        <v>81</v>
      </c>
      <c r="BD26" s="58" t="s">
        <v>81</v>
      </c>
      <c r="BE26" s="58" t="s">
        <v>81</v>
      </c>
    </row>
    <row r="27" spans="1:57">
      <c r="A27" s="10" t="s">
        <v>140</v>
      </c>
      <c r="B27" s="11">
        <v>170</v>
      </c>
      <c r="C27" s="11">
        <v>126</v>
      </c>
      <c r="D27" s="11">
        <v>71</v>
      </c>
      <c r="E27" s="11">
        <v>37</v>
      </c>
      <c r="F27" s="11">
        <v>13</v>
      </c>
      <c r="G27" s="11">
        <v>16</v>
      </c>
      <c r="H27" s="11">
        <v>26</v>
      </c>
      <c r="I27" s="11">
        <v>29</v>
      </c>
      <c r="J27" s="11">
        <v>22</v>
      </c>
      <c r="K27" s="11">
        <v>24</v>
      </c>
      <c r="L27" s="11">
        <v>31</v>
      </c>
      <c r="M27" s="11">
        <v>27</v>
      </c>
      <c r="N27" s="11">
        <v>-6</v>
      </c>
      <c r="O27" s="11">
        <v>-59</v>
      </c>
      <c r="P27" s="11">
        <v>-92</v>
      </c>
      <c r="Q27" s="11">
        <v>-155</v>
      </c>
      <c r="R27" s="11">
        <v>-154</v>
      </c>
      <c r="S27" s="11">
        <v>-97</v>
      </c>
      <c r="T27" s="11">
        <v>-62</v>
      </c>
      <c r="U27" s="11">
        <v>-9</v>
      </c>
      <c r="V27" s="11">
        <v>13</v>
      </c>
      <c r="W27" s="58" t="s">
        <v>81</v>
      </c>
      <c r="X27" s="58" t="s">
        <v>81</v>
      </c>
      <c r="Y27" s="58" t="s">
        <v>81</v>
      </c>
      <c r="Z27" s="58" t="s">
        <v>81</v>
      </c>
      <c r="AA27" s="58" t="s">
        <v>81</v>
      </c>
      <c r="AB27" s="58" t="s">
        <v>81</v>
      </c>
      <c r="AC27" s="58" t="s">
        <v>81</v>
      </c>
      <c r="AD27" s="58" t="s">
        <v>81</v>
      </c>
      <c r="AE27" s="58" t="s">
        <v>81</v>
      </c>
      <c r="AF27" s="58" t="s">
        <v>81</v>
      </c>
      <c r="AG27" s="58" t="s">
        <v>81</v>
      </c>
      <c r="AH27" s="58" t="s">
        <v>81</v>
      </c>
      <c r="AI27" s="58" t="s">
        <v>81</v>
      </c>
      <c r="AJ27" s="58" t="s">
        <v>81</v>
      </c>
      <c r="AK27" s="58" t="s">
        <v>81</v>
      </c>
      <c r="AL27" s="58" t="s">
        <v>81</v>
      </c>
      <c r="AM27" s="58" t="s">
        <v>81</v>
      </c>
      <c r="AN27" s="58" t="s">
        <v>81</v>
      </c>
      <c r="AO27" s="58" t="s">
        <v>81</v>
      </c>
      <c r="AP27" s="58" t="s">
        <v>81</v>
      </c>
      <c r="AQ27" s="58" t="s">
        <v>81</v>
      </c>
      <c r="AR27" s="58" t="s">
        <v>81</v>
      </c>
      <c r="AS27" s="58" t="s">
        <v>81</v>
      </c>
      <c r="AT27" s="58" t="s">
        <v>81</v>
      </c>
      <c r="AU27" s="58" t="s">
        <v>81</v>
      </c>
      <c r="AV27" s="58" t="s">
        <v>81</v>
      </c>
      <c r="AW27" s="58" t="s">
        <v>81</v>
      </c>
      <c r="AX27" s="58" t="s">
        <v>81</v>
      </c>
      <c r="AY27" s="58" t="s">
        <v>81</v>
      </c>
      <c r="AZ27" s="58" t="s">
        <v>81</v>
      </c>
      <c r="BA27" s="58" t="s">
        <v>81</v>
      </c>
      <c r="BB27" s="58" t="s">
        <v>81</v>
      </c>
      <c r="BC27" s="58" t="s">
        <v>81</v>
      </c>
      <c r="BD27" s="58" t="s">
        <v>81</v>
      </c>
      <c r="BE27" s="58" t="s">
        <v>81</v>
      </c>
    </row>
    <row r="28" spans="1:57">
      <c r="A28" s="10" t="s">
        <v>141</v>
      </c>
      <c r="B28" s="56">
        <v>7.1</v>
      </c>
      <c r="C28" s="56">
        <v>5.5</v>
      </c>
      <c r="D28" s="56">
        <v>3.2</v>
      </c>
      <c r="E28" s="56">
        <v>1.7</v>
      </c>
      <c r="F28" s="56">
        <v>0.6</v>
      </c>
      <c r="G28" s="56">
        <v>0.77369439071566737</v>
      </c>
      <c r="H28" s="56">
        <v>1.3</v>
      </c>
      <c r="I28" s="56">
        <v>1.6</v>
      </c>
      <c r="J28" s="56">
        <v>1.3</v>
      </c>
      <c r="K28" s="56">
        <v>1.5</v>
      </c>
      <c r="L28" s="56">
        <v>2</v>
      </c>
      <c r="M28" s="56">
        <v>1.9</v>
      </c>
      <c r="N28" s="56">
        <v>-0.4</v>
      </c>
      <c r="O28" s="56">
        <v>-4.5999999999999996</v>
      </c>
      <c r="P28" s="56">
        <v>-7.6</v>
      </c>
      <c r="Q28" s="56">
        <v>-14.6</v>
      </c>
      <c r="R28" s="56">
        <v>-13.2</v>
      </c>
      <c r="S28" s="56">
        <v>-7.2</v>
      </c>
      <c r="T28" s="56">
        <v>-4.2</v>
      </c>
      <c r="U28" s="56">
        <v>-0.5</v>
      </c>
      <c r="V28" s="56">
        <v>0.7</v>
      </c>
      <c r="W28" s="58" t="s">
        <v>81</v>
      </c>
      <c r="X28" s="58" t="s">
        <v>81</v>
      </c>
      <c r="Y28" s="58" t="s">
        <v>81</v>
      </c>
      <c r="Z28" s="58" t="s">
        <v>81</v>
      </c>
      <c r="AA28" s="58" t="s">
        <v>81</v>
      </c>
      <c r="AB28" s="58" t="s">
        <v>81</v>
      </c>
      <c r="AC28" s="58" t="s">
        <v>81</v>
      </c>
      <c r="AD28" s="58" t="s">
        <v>81</v>
      </c>
      <c r="AE28" s="58" t="s">
        <v>81</v>
      </c>
      <c r="AF28" s="58" t="s">
        <v>81</v>
      </c>
      <c r="AG28" s="58" t="s">
        <v>81</v>
      </c>
      <c r="AH28" s="58" t="s">
        <v>81</v>
      </c>
      <c r="AI28" s="58" t="s">
        <v>81</v>
      </c>
      <c r="AJ28" s="58" t="s">
        <v>81</v>
      </c>
      <c r="AK28" s="58" t="s">
        <v>81</v>
      </c>
      <c r="AL28" s="58" t="s">
        <v>81</v>
      </c>
      <c r="AM28" s="58" t="s">
        <v>81</v>
      </c>
      <c r="AN28" s="58" t="s">
        <v>81</v>
      </c>
      <c r="AO28" s="58" t="s">
        <v>81</v>
      </c>
      <c r="AP28" s="58" t="s">
        <v>81</v>
      </c>
      <c r="AQ28" s="58" t="s">
        <v>81</v>
      </c>
      <c r="AR28" s="58" t="s">
        <v>81</v>
      </c>
      <c r="AS28" s="58" t="s">
        <v>81</v>
      </c>
      <c r="AT28" s="58" t="s">
        <v>81</v>
      </c>
      <c r="AU28" s="58" t="s">
        <v>81</v>
      </c>
      <c r="AV28" s="58" t="s">
        <v>81</v>
      </c>
      <c r="AW28" s="58" t="s">
        <v>81</v>
      </c>
      <c r="AX28" s="58" t="s">
        <v>81</v>
      </c>
      <c r="AY28" s="58" t="s">
        <v>81</v>
      </c>
      <c r="AZ28" s="58" t="s">
        <v>81</v>
      </c>
      <c r="BA28" s="58" t="s">
        <v>81</v>
      </c>
      <c r="BB28" s="58" t="s">
        <v>81</v>
      </c>
      <c r="BC28" s="58" t="s">
        <v>81</v>
      </c>
      <c r="BD28" s="58" t="s">
        <v>81</v>
      </c>
      <c r="BE28" s="58" t="s">
        <v>81</v>
      </c>
    </row>
    <row r="29" spans="1:5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64"/>
      <c r="AZ29" s="64"/>
      <c r="BA29" s="64"/>
      <c r="BB29" s="64"/>
      <c r="BC29" s="64"/>
      <c r="BD29" s="65"/>
      <c r="BE29" s="64"/>
    </row>
    <row r="30" spans="1:57">
      <c r="A30" s="23" t="s">
        <v>142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10"/>
      <c r="AQ30" s="10"/>
      <c r="AR30" s="23"/>
      <c r="AS30" s="23"/>
      <c r="AT30" s="23"/>
      <c r="AU30" s="23"/>
      <c r="AV30" s="23"/>
      <c r="AW30" s="23"/>
      <c r="AX30" s="23"/>
      <c r="AY30" s="64"/>
      <c r="AZ30" s="64"/>
      <c r="BA30" s="64"/>
      <c r="BB30" s="64"/>
      <c r="BC30" s="64"/>
      <c r="BD30" s="65"/>
      <c r="BE30" s="64"/>
    </row>
    <row r="31" spans="1:57">
      <c r="A31" s="10" t="s">
        <v>143</v>
      </c>
      <c r="B31" s="5">
        <v>1017</v>
      </c>
      <c r="C31" s="5">
        <v>1062</v>
      </c>
      <c r="D31" s="5">
        <v>1087</v>
      </c>
      <c r="E31" s="5">
        <v>930</v>
      </c>
      <c r="F31" s="5">
        <v>796</v>
      </c>
      <c r="G31" s="5">
        <v>1064</v>
      </c>
      <c r="H31" s="5">
        <v>1080</v>
      </c>
      <c r="I31" s="5">
        <v>891</v>
      </c>
      <c r="J31" s="5">
        <v>701</v>
      </c>
      <c r="K31" s="52">
        <v>751</v>
      </c>
      <c r="L31" s="52">
        <v>799</v>
      </c>
      <c r="M31" s="52">
        <v>512</v>
      </c>
      <c r="N31" s="52">
        <v>363</v>
      </c>
      <c r="O31" s="52">
        <v>525</v>
      </c>
      <c r="P31" s="52">
        <v>605</v>
      </c>
      <c r="Q31" s="52">
        <v>614</v>
      </c>
      <c r="R31" s="52">
        <v>540</v>
      </c>
      <c r="S31" s="52">
        <v>705</v>
      </c>
      <c r="T31" s="52">
        <v>848</v>
      </c>
      <c r="U31" s="52">
        <v>713</v>
      </c>
      <c r="V31" s="52">
        <v>589</v>
      </c>
      <c r="W31" s="52">
        <v>659</v>
      </c>
      <c r="X31" s="52">
        <v>660</v>
      </c>
      <c r="Y31" s="52">
        <v>453</v>
      </c>
      <c r="Z31" s="52">
        <v>402</v>
      </c>
      <c r="AA31" s="52">
        <v>478</v>
      </c>
      <c r="AB31" s="52">
        <v>505</v>
      </c>
      <c r="AC31" s="52">
        <v>458</v>
      </c>
      <c r="AD31" s="52">
        <v>232</v>
      </c>
      <c r="AE31" s="52">
        <v>330</v>
      </c>
      <c r="AF31" s="52">
        <v>340</v>
      </c>
      <c r="AG31" s="52">
        <v>478</v>
      </c>
      <c r="AH31" s="52">
        <v>572</v>
      </c>
      <c r="AI31" s="52">
        <v>656</v>
      </c>
      <c r="AJ31" s="52">
        <v>543</v>
      </c>
      <c r="AK31" s="52">
        <v>500</v>
      </c>
      <c r="AL31" s="52">
        <v>628</v>
      </c>
      <c r="AM31" s="52">
        <v>709</v>
      </c>
      <c r="AN31" s="52">
        <v>591</v>
      </c>
      <c r="AO31" s="52">
        <v>657</v>
      </c>
      <c r="AP31" s="52">
        <v>819</v>
      </c>
      <c r="AQ31" s="52">
        <v>824</v>
      </c>
      <c r="AR31" s="52">
        <v>748</v>
      </c>
      <c r="AS31" s="52">
        <v>673</v>
      </c>
      <c r="AT31" s="62">
        <v>763</v>
      </c>
      <c r="AU31" s="52">
        <v>634</v>
      </c>
      <c r="AV31" s="62">
        <v>556</v>
      </c>
      <c r="AW31" s="62">
        <v>484</v>
      </c>
      <c r="AX31" s="62">
        <v>458</v>
      </c>
      <c r="AY31" s="62">
        <v>488</v>
      </c>
      <c r="AZ31" s="62">
        <v>491</v>
      </c>
      <c r="BA31" s="62">
        <v>638</v>
      </c>
      <c r="BB31" s="62">
        <v>586</v>
      </c>
      <c r="BC31" s="62"/>
      <c r="BD31" s="62"/>
      <c r="BE31" s="62"/>
    </row>
    <row r="32" spans="1:57">
      <c r="A32" s="10" t="s">
        <v>144</v>
      </c>
      <c r="B32" s="5">
        <v>225</v>
      </c>
      <c r="C32" s="5">
        <v>286</v>
      </c>
      <c r="D32" s="5">
        <v>312</v>
      </c>
      <c r="E32" s="5">
        <v>381</v>
      </c>
      <c r="F32" s="5">
        <v>379</v>
      </c>
      <c r="G32" s="5">
        <v>339</v>
      </c>
      <c r="H32" s="5">
        <v>333</v>
      </c>
      <c r="I32" s="5">
        <v>294</v>
      </c>
      <c r="J32" s="5">
        <v>296</v>
      </c>
      <c r="K32" s="52">
        <v>275</v>
      </c>
      <c r="L32" s="52">
        <v>258</v>
      </c>
      <c r="M32" s="52">
        <v>253</v>
      </c>
      <c r="N32" s="52">
        <v>230</v>
      </c>
      <c r="O32" s="52">
        <v>236</v>
      </c>
      <c r="P32" s="52">
        <v>257</v>
      </c>
      <c r="Q32" s="52">
        <v>315</v>
      </c>
      <c r="R32" s="52">
        <v>357</v>
      </c>
      <c r="S32" s="52">
        <v>363</v>
      </c>
      <c r="T32" s="52">
        <v>349</v>
      </c>
      <c r="U32" s="52">
        <v>279</v>
      </c>
      <c r="V32" s="52">
        <v>235</v>
      </c>
      <c r="W32" s="52">
        <v>205</v>
      </c>
      <c r="X32" s="52">
        <v>184</v>
      </c>
      <c r="Y32" s="52">
        <v>189</v>
      </c>
      <c r="Z32" s="52">
        <v>184</v>
      </c>
      <c r="AA32" s="52">
        <v>181</v>
      </c>
      <c r="AB32" s="52">
        <v>176</v>
      </c>
      <c r="AC32" s="52">
        <v>164</v>
      </c>
      <c r="AD32" s="52">
        <v>157</v>
      </c>
      <c r="AE32" s="52">
        <v>170</v>
      </c>
      <c r="AF32" s="52">
        <v>173</v>
      </c>
      <c r="AG32" s="52">
        <v>166</v>
      </c>
      <c r="AH32" s="52">
        <v>170</v>
      </c>
      <c r="AI32" s="52">
        <v>159</v>
      </c>
      <c r="AJ32" s="52">
        <v>148</v>
      </c>
      <c r="AK32" s="52">
        <v>144</v>
      </c>
      <c r="AL32" s="52">
        <v>161</v>
      </c>
      <c r="AM32" s="52">
        <v>176</v>
      </c>
      <c r="AN32" s="52">
        <v>189</v>
      </c>
      <c r="AO32" s="52">
        <v>205</v>
      </c>
      <c r="AP32" s="52">
        <v>186</v>
      </c>
      <c r="AQ32" s="52">
        <v>185</v>
      </c>
      <c r="AR32" s="52">
        <v>183</v>
      </c>
      <c r="AS32" s="52">
        <v>193</v>
      </c>
      <c r="AT32" s="62">
        <v>211</v>
      </c>
      <c r="AU32" s="52">
        <v>266</v>
      </c>
      <c r="AV32" s="62">
        <v>283</v>
      </c>
      <c r="AW32" s="62">
        <v>279</v>
      </c>
      <c r="AX32" s="62">
        <v>269</v>
      </c>
      <c r="AY32" s="62">
        <v>222</v>
      </c>
      <c r="AZ32" s="62">
        <v>222</v>
      </c>
      <c r="BA32" s="62">
        <v>222</v>
      </c>
      <c r="BB32" s="62">
        <v>224</v>
      </c>
      <c r="BC32" s="62"/>
      <c r="BD32" s="62"/>
      <c r="BE32" s="62"/>
    </row>
    <row r="33" spans="1:58">
      <c r="A33" s="10" t="s">
        <v>145</v>
      </c>
      <c r="B33" s="5">
        <v>1610</v>
      </c>
      <c r="C33" s="5">
        <v>1843</v>
      </c>
      <c r="D33" s="5">
        <v>1991</v>
      </c>
      <c r="E33" s="5">
        <v>1794</v>
      </c>
      <c r="F33" s="5">
        <v>1825</v>
      </c>
      <c r="G33" s="5">
        <v>2179</v>
      </c>
      <c r="H33" s="5">
        <v>2394</v>
      </c>
      <c r="I33" s="5">
        <v>1983</v>
      </c>
      <c r="J33" s="5">
        <v>1855</v>
      </c>
      <c r="K33" s="52">
        <v>2005</v>
      </c>
      <c r="L33" s="52">
        <v>2194</v>
      </c>
      <c r="M33" s="52">
        <v>1689</v>
      </c>
      <c r="N33" s="52">
        <v>1679</v>
      </c>
      <c r="O33" s="52">
        <v>1967</v>
      </c>
      <c r="P33" s="52">
        <v>2193</v>
      </c>
      <c r="Q33" s="52">
        <v>2097</v>
      </c>
      <c r="R33" s="52">
        <v>2139</v>
      </c>
      <c r="S33" s="52">
        <v>2285</v>
      </c>
      <c r="T33" s="52">
        <v>2492</v>
      </c>
      <c r="U33" s="52">
        <v>2420</v>
      </c>
      <c r="V33" s="52">
        <v>2302</v>
      </c>
      <c r="W33" s="52">
        <v>2556</v>
      </c>
      <c r="X33" s="52">
        <v>2727</v>
      </c>
      <c r="Y33" s="52">
        <v>2378</v>
      </c>
      <c r="Z33" s="52">
        <v>2091</v>
      </c>
      <c r="AA33" s="52">
        <v>2339</v>
      </c>
      <c r="AB33" s="52">
        <v>2561</v>
      </c>
      <c r="AC33" s="52">
        <v>2173</v>
      </c>
      <c r="AD33" s="52">
        <v>2035</v>
      </c>
      <c r="AE33" s="52">
        <v>2256</v>
      </c>
      <c r="AF33" s="52">
        <v>2735</v>
      </c>
      <c r="AG33" s="52">
        <v>2306</v>
      </c>
      <c r="AH33" s="52">
        <v>2443</v>
      </c>
      <c r="AI33" s="52">
        <v>2757</v>
      </c>
      <c r="AJ33" s="52">
        <v>2695</v>
      </c>
      <c r="AK33" s="52">
        <v>2615</v>
      </c>
      <c r="AL33" s="52">
        <v>2818</v>
      </c>
      <c r="AM33" s="52">
        <v>3170</v>
      </c>
      <c r="AN33" s="52">
        <v>2960</v>
      </c>
      <c r="AO33" s="52">
        <v>3118</v>
      </c>
      <c r="AP33" s="52">
        <v>3308</v>
      </c>
      <c r="AQ33" s="52">
        <v>3461</v>
      </c>
      <c r="AR33" s="52">
        <v>3493</v>
      </c>
      <c r="AS33" s="52">
        <v>3304</v>
      </c>
      <c r="AT33" s="11">
        <v>3230</v>
      </c>
      <c r="AU33" s="52">
        <v>3248</v>
      </c>
      <c r="AV33" s="11">
        <v>3244</v>
      </c>
      <c r="AW33" s="11">
        <v>3019</v>
      </c>
      <c r="AX33" s="11">
        <v>3056</v>
      </c>
      <c r="AY33" s="11">
        <v>3127</v>
      </c>
      <c r="AZ33" s="11">
        <v>3196</v>
      </c>
      <c r="BA33" s="11">
        <v>4277</v>
      </c>
      <c r="BB33" s="11">
        <v>2827</v>
      </c>
      <c r="BC33" s="11"/>
      <c r="BD33" s="11"/>
      <c r="BE33" s="11"/>
    </row>
    <row r="34" spans="1:58">
      <c r="A34" s="10" t="s">
        <v>146</v>
      </c>
      <c r="B34" s="5">
        <v>8370</v>
      </c>
      <c r="C34" s="5">
        <v>8101</v>
      </c>
      <c r="D34" s="5">
        <v>7995</v>
      </c>
      <c r="E34" s="5">
        <v>8316</v>
      </c>
      <c r="F34" s="5">
        <v>7973</v>
      </c>
      <c r="G34" s="5">
        <v>8053</v>
      </c>
      <c r="H34" s="5">
        <v>8059</v>
      </c>
      <c r="I34" s="5">
        <v>7963</v>
      </c>
      <c r="J34" s="5">
        <v>7823</v>
      </c>
      <c r="K34" s="52">
        <v>7581</v>
      </c>
      <c r="L34" s="52">
        <v>7369</v>
      </c>
      <c r="M34" s="52">
        <v>7555</v>
      </c>
      <c r="N34" s="52">
        <v>7388</v>
      </c>
      <c r="O34" s="52">
        <v>7328</v>
      </c>
      <c r="P34" s="52">
        <v>7157</v>
      </c>
      <c r="Q34" s="52">
        <v>7382</v>
      </c>
      <c r="R34" s="52">
        <v>7198</v>
      </c>
      <c r="S34" s="52">
        <v>7515</v>
      </c>
      <c r="T34" s="52">
        <v>7439</v>
      </c>
      <c r="U34" s="52">
        <v>7989</v>
      </c>
      <c r="V34" s="52">
        <v>7576</v>
      </c>
      <c r="W34" s="52">
        <v>7514</v>
      </c>
      <c r="X34" s="52">
        <v>7362</v>
      </c>
      <c r="Y34" s="52">
        <v>7654</v>
      </c>
      <c r="Z34" s="52">
        <v>7027</v>
      </c>
      <c r="AA34" s="52">
        <v>6904</v>
      </c>
      <c r="AB34" s="52">
        <v>6833</v>
      </c>
      <c r="AC34" s="52">
        <v>7319</v>
      </c>
      <c r="AD34" s="52">
        <v>6979</v>
      </c>
      <c r="AE34" s="52">
        <v>6852</v>
      </c>
      <c r="AF34" s="52">
        <v>6727</v>
      </c>
      <c r="AG34" s="52">
        <v>7360</v>
      </c>
      <c r="AH34" s="52">
        <v>7329</v>
      </c>
      <c r="AI34" s="52">
        <v>8206</v>
      </c>
      <c r="AJ34" s="52">
        <v>7747</v>
      </c>
      <c r="AK34" s="52">
        <v>7770</v>
      </c>
      <c r="AL34" s="52">
        <v>7756</v>
      </c>
      <c r="AM34" s="52">
        <v>8040</v>
      </c>
      <c r="AN34" s="52">
        <v>7756</v>
      </c>
      <c r="AO34" s="52">
        <v>7790</v>
      </c>
      <c r="AP34" s="52">
        <v>8041</v>
      </c>
      <c r="AQ34" s="52">
        <v>7860</v>
      </c>
      <c r="AR34" s="52">
        <v>7830</v>
      </c>
      <c r="AS34" s="52">
        <v>7537</v>
      </c>
      <c r="AT34" s="11">
        <v>7438</v>
      </c>
      <c r="AU34" s="52">
        <v>7149</v>
      </c>
      <c r="AV34" s="11">
        <v>7155</v>
      </c>
      <c r="AW34" s="11">
        <v>6978</v>
      </c>
      <c r="AX34" s="11">
        <v>7066</v>
      </c>
      <c r="AY34" s="11">
        <v>6810</v>
      </c>
      <c r="AZ34" s="11">
        <v>6918</v>
      </c>
      <c r="BA34" s="11">
        <v>7278</v>
      </c>
      <c r="BB34" s="11">
        <v>6682</v>
      </c>
      <c r="BC34" s="11"/>
      <c r="BD34" s="11"/>
      <c r="BE34" s="11"/>
    </row>
    <row r="35" spans="1:58">
      <c r="A35" s="10" t="s">
        <v>147</v>
      </c>
      <c r="B35" s="56">
        <v>11.2</v>
      </c>
      <c r="C35" s="56">
        <v>10.6</v>
      </c>
      <c r="D35" s="56">
        <v>10.4</v>
      </c>
      <c r="E35" s="56">
        <v>10.9</v>
      </c>
      <c r="F35" s="56">
        <v>10.9</v>
      </c>
      <c r="G35" s="56">
        <v>10.9</v>
      </c>
      <c r="H35" s="56">
        <v>10.9</v>
      </c>
      <c r="I35" s="56">
        <v>7.5</v>
      </c>
      <c r="J35" s="56">
        <v>7.2</v>
      </c>
      <c r="K35" s="54">
        <v>6.8</v>
      </c>
      <c r="L35" s="54">
        <v>6.4</v>
      </c>
      <c r="M35" s="54">
        <v>8.6</v>
      </c>
      <c r="N35" s="54">
        <v>7.9</v>
      </c>
      <c r="O35" s="54">
        <v>7.1</v>
      </c>
      <c r="P35" s="54">
        <v>5.9</v>
      </c>
      <c r="Q35" s="54">
        <v>5.2</v>
      </c>
      <c r="R35" s="54">
        <v>6</v>
      </c>
      <c r="S35" s="54">
        <v>7.2</v>
      </c>
      <c r="T35" s="54">
        <v>8.8000000000000007</v>
      </c>
      <c r="U35" s="54">
        <v>9.1</v>
      </c>
      <c r="V35" s="54">
        <v>10</v>
      </c>
      <c r="W35" s="54">
        <v>9.4</v>
      </c>
      <c r="X35" s="54">
        <v>9.4</v>
      </c>
      <c r="Y35" s="54">
        <v>8.9</v>
      </c>
      <c r="Z35" s="54">
        <v>9.5</v>
      </c>
      <c r="AA35" s="54">
        <v>9.8000000000000007</v>
      </c>
      <c r="AB35" s="54">
        <v>9.8000000000000007</v>
      </c>
      <c r="AC35" s="54">
        <v>9</v>
      </c>
      <c r="AD35" s="54">
        <v>8.1999999999999993</v>
      </c>
      <c r="AE35" s="54">
        <v>8.3000000000000007</v>
      </c>
      <c r="AF35" s="54">
        <v>9.1999999999999993</v>
      </c>
      <c r="AG35" s="55">
        <v>10.8</v>
      </c>
      <c r="AH35" s="55">
        <v>11.1</v>
      </c>
      <c r="AI35" s="55">
        <v>8.9</v>
      </c>
      <c r="AJ35" s="55">
        <v>9.1999999999999993</v>
      </c>
      <c r="AK35" s="55">
        <v>9</v>
      </c>
      <c r="AL35" s="55">
        <v>8.6</v>
      </c>
      <c r="AM35" s="55">
        <v>8.6999999999999993</v>
      </c>
      <c r="AN35" s="55">
        <v>8.5</v>
      </c>
      <c r="AO35" s="55">
        <v>8.1</v>
      </c>
      <c r="AP35" s="55">
        <v>7.5</v>
      </c>
      <c r="AQ35" s="55">
        <v>6.6</v>
      </c>
      <c r="AR35" s="55">
        <v>6</v>
      </c>
      <c r="AS35" s="55">
        <v>5.8</v>
      </c>
      <c r="AT35" s="56">
        <v>6.1</v>
      </c>
      <c r="AU35" s="55">
        <v>4.9000000000000004</v>
      </c>
      <c r="AV35" s="56">
        <v>4.4000000000000004</v>
      </c>
      <c r="AW35" s="56">
        <v>2.6</v>
      </c>
      <c r="AX35" s="56">
        <v>1.9</v>
      </c>
      <c r="AY35" s="56">
        <v>2</v>
      </c>
      <c r="AZ35" s="56">
        <v>2.6</v>
      </c>
      <c r="BA35" s="56">
        <v>4</v>
      </c>
      <c r="BB35" s="56">
        <v>5.6</v>
      </c>
      <c r="BC35" s="57"/>
      <c r="BD35" s="57"/>
      <c r="BE35" s="57"/>
    </row>
    <row r="36" spans="1:58">
      <c r="A36" s="10" t="s">
        <v>148</v>
      </c>
      <c r="B36" s="56">
        <v>48.8</v>
      </c>
      <c r="C36" s="56">
        <v>47.7</v>
      </c>
      <c r="D36" s="56">
        <v>47.7</v>
      </c>
      <c r="E36" s="56">
        <v>48.5</v>
      </c>
      <c r="F36" s="56">
        <v>47.7</v>
      </c>
      <c r="G36" s="56">
        <v>47.8</v>
      </c>
      <c r="H36" s="56">
        <v>47.2</v>
      </c>
      <c r="I36" s="56">
        <v>47.8</v>
      </c>
      <c r="J36" s="56">
        <v>48.4</v>
      </c>
      <c r="K36" s="55">
        <v>47.3</v>
      </c>
      <c r="L36" s="55">
        <v>47</v>
      </c>
      <c r="M36" s="55">
        <v>48.1</v>
      </c>
      <c r="N36" s="55">
        <v>47.3</v>
      </c>
      <c r="O36" s="55">
        <v>46.1</v>
      </c>
      <c r="P36" s="55">
        <v>46.2</v>
      </c>
      <c r="Q36" s="55">
        <v>46.4</v>
      </c>
      <c r="R36" s="55">
        <v>45</v>
      </c>
      <c r="S36" s="55">
        <v>45.7</v>
      </c>
      <c r="T36" s="55">
        <v>46</v>
      </c>
      <c r="U36" s="55">
        <v>43.2</v>
      </c>
      <c r="V36" s="55">
        <v>43.4</v>
      </c>
      <c r="W36" s="55">
        <v>42.4</v>
      </c>
      <c r="X36" s="55">
        <v>42</v>
      </c>
      <c r="Y36" s="55">
        <v>41.7</v>
      </c>
      <c r="Z36" s="55">
        <v>43.3</v>
      </c>
      <c r="AA36" s="55">
        <v>41.9</v>
      </c>
      <c r="AB36" s="55">
        <v>41.4</v>
      </c>
      <c r="AC36" s="55">
        <v>42.1</v>
      </c>
      <c r="AD36" s="55">
        <v>41.3</v>
      </c>
      <c r="AE36" s="55">
        <v>41.7</v>
      </c>
      <c r="AF36" s="55">
        <v>39.1</v>
      </c>
      <c r="AG36" s="55">
        <v>46.2</v>
      </c>
      <c r="AH36" s="55">
        <v>45.5</v>
      </c>
      <c r="AI36" s="55">
        <v>44.4</v>
      </c>
      <c r="AJ36" s="55">
        <v>44.4</v>
      </c>
      <c r="AK36" s="55">
        <v>44.6</v>
      </c>
      <c r="AL36" s="55">
        <v>44.5</v>
      </c>
      <c r="AM36" s="55">
        <v>43.2</v>
      </c>
      <c r="AN36" s="55">
        <v>42.9</v>
      </c>
      <c r="AO36" s="55">
        <v>41.7</v>
      </c>
      <c r="AP36" s="55">
        <v>40.6</v>
      </c>
      <c r="AQ36" s="55">
        <v>39.799999999999997</v>
      </c>
      <c r="AR36" s="55">
        <v>39.700000000000003</v>
      </c>
      <c r="AS36" s="55">
        <v>40.5</v>
      </c>
      <c r="AT36" s="56">
        <v>41.7</v>
      </c>
      <c r="AU36" s="55">
        <v>39.299999999999997</v>
      </c>
      <c r="AV36" s="56">
        <v>39.200000000000003</v>
      </c>
      <c r="AW36" s="56">
        <v>38.200000000000003</v>
      </c>
      <c r="AX36" s="56">
        <v>35.6</v>
      </c>
      <c r="AY36" s="56">
        <v>36.200000000000003</v>
      </c>
      <c r="AZ36" s="56">
        <v>37.4</v>
      </c>
      <c r="BA36" s="56">
        <v>26.4</v>
      </c>
      <c r="BB36" s="56">
        <v>-4.5</v>
      </c>
      <c r="BC36" s="56"/>
      <c r="BD36" s="56"/>
      <c r="BE36" s="56"/>
    </row>
    <row r="37" spans="1:58">
      <c r="A37" s="10" t="s">
        <v>149</v>
      </c>
      <c r="B37" s="56">
        <v>29.6</v>
      </c>
      <c r="C37" s="56">
        <v>35.5</v>
      </c>
      <c r="D37" s="56">
        <v>38.700000000000003</v>
      </c>
      <c r="E37" s="56">
        <v>33.1</v>
      </c>
      <c r="F37" s="56">
        <v>35.799999999999997</v>
      </c>
      <c r="G37" s="56">
        <v>41.9</v>
      </c>
      <c r="H37" s="56">
        <v>46.5</v>
      </c>
      <c r="I37" s="56">
        <v>38.700000000000003</v>
      </c>
      <c r="J37" s="56">
        <v>37.1</v>
      </c>
      <c r="K37" s="55">
        <v>41.7</v>
      </c>
      <c r="L37" s="55">
        <v>47.8</v>
      </c>
      <c r="M37" s="55">
        <v>35.6</v>
      </c>
      <c r="N37" s="55">
        <v>37.200000000000003</v>
      </c>
      <c r="O37" s="55">
        <v>44.7</v>
      </c>
      <c r="P37" s="55">
        <v>51.5</v>
      </c>
      <c r="Q37" s="55">
        <v>47.8</v>
      </c>
      <c r="R37" s="55">
        <v>51.5</v>
      </c>
      <c r="S37" s="55">
        <v>52.1</v>
      </c>
      <c r="T37" s="55">
        <v>57.8</v>
      </c>
      <c r="U37" s="55">
        <v>54.6</v>
      </c>
      <c r="V37" s="55">
        <v>54.8</v>
      </c>
      <c r="W37" s="55">
        <v>62.3</v>
      </c>
      <c r="X37" s="55">
        <v>69</v>
      </c>
      <c r="Y37" s="55">
        <v>57.9</v>
      </c>
      <c r="Z37" s="55">
        <v>52.7</v>
      </c>
      <c r="AA37" s="55">
        <v>60.8</v>
      </c>
      <c r="AB37" s="55">
        <v>68.099999999999994</v>
      </c>
      <c r="AC37" s="55">
        <v>53.5</v>
      </c>
      <c r="AD37" s="55">
        <v>53.3</v>
      </c>
      <c r="AE37" s="55">
        <v>60.4</v>
      </c>
      <c r="AF37" s="55">
        <v>73.2</v>
      </c>
      <c r="AG37" s="55">
        <v>54.3</v>
      </c>
      <c r="AH37" s="55">
        <v>58.2</v>
      </c>
      <c r="AI37" s="55">
        <v>60.4</v>
      </c>
      <c r="AJ37" s="55">
        <v>61.6</v>
      </c>
      <c r="AK37" s="55">
        <v>59.6</v>
      </c>
      <c r="AL37" s="55">
        <v>64.900000000000006</v>
      </c>
      <c r="AM37" s="55">
        <v>73</v>
      </c>
      <c r="AN37" s="55">
        <v>71.900000000000006</v>
      </c>
      <c r="AO37" s="55">
        <v>77.5</v>
      </c>
      <c r="AP37" s="55">
        <v>81.7</v>
      </c>
      <c r="AQ37" s="55">
        <v>89.9</v>
      </c>
      <c r="AR37" s="55">
        <v>91.4</v>
      </c>
      <c r="AS37" s="55">
        <v>87.9</v>
      </c>
      <c r="AT37" s="56">
        <v>86.2</v>
      </c>
      <c r="AU37" s="55">
        <v>93.7</v>
      </c>
      <c r="AV37" s="56">
        <v>94.2</v>
      </c>
      <c r="AW37" s="56">
        <v>92</v>
      </c>
      <c r="AX37" s="56">
        <v>91.9</v>
      </c>
      <c r="AY37" s="56">
        <v>96.5</v>
      </c>
      <c r="AZ37" s="56">
        <v>95.8</v>
      </c>
      <c r="BA37" s="56">
        <v>175</v>
      </c>
      <c r="BB37" s="57">
        <v>-734.3</v>
      </c>
      <c r="BC37" s="57"/>
      <c r="BD37" s="57"/>
      <c r="BE37" s="57"/>
    </row>
    <row r="38" spans="1:58">
      <c r="A38" s="10" t="s">
        <v>150</v>
      </c>
      <c r="B38" s="56">
        <v>8.8000000000000007</v>
      </c>
      <c r="C38" s="56">
        <v>8.8000000000000007</v>
      </c>
      <c r="D38" s="56">
        <v>9.5</v>
      </c>
      <c r="E38" s="56">
        <v>8.8000000000000007</v>
      </c>
      <c r="F38" s="56">
        <v>8.6</v>
      </c>
      <c r="G38" s="56">
        <v>7.8</v>
      </c>
      <c r="H38" s="56">
        <v>7.3</v>
      </c>
      <c r="I38" s="56">
        <v>4.0999999999999996</v>
      </c>
      <c r="J38" s="56">
        <v>5.5</v>
      </c>
      <c r="K38" s="54">
        <v>6.5</v>
      </c>
      <c r="L38" s="54">
        <v>7</v>
      </c>
      <c r="M38" s="54">
        <v>10.5</v>
      </c>
      <c r="N38" s="54">
        <v>10.5</v>
      </c>
      <c r="O38" s="54">
        <v>9.1</v>
      </c>
      <c r="P38" s="54">
        <v>7.2</v>
      </c>
      <c r="Q38" s="54">
        <v>7.5</v>
      </c>
      <c r="R38" s="54">
        <v>6.4</v>
      </c>
      <c r="S38" s="54">
        <v>8.1999999999999993</v>
      </c>
      <c r="T38" s="54">
        <v>10.4</v>
      </c>
      <c r="U38" s="54">
        <v>9.9</v>
      </c>
      <c r="V38" s="54">
        <v>11.9</v>
      </c>
      <c r="W38" s="54">
        <v>11.8</v>
      </c>
      <c r="X38" s="54">
        <v>12.3</v>
      </c>
      <c r="Y38" s="54">
        <v>11.9</v>
      </c>
      <c r="Z38" s="54">
        <v>12.2</v>
      </c>
      <c r="AA38" s="54">
        <v>8.9</v>
      </c>
      <c r="AB38" s="54">
        <v>8.5</v>
      </c>
      <c r="AC38" s="54">
        <v>6.6</v>
      </c>
      <c r="AD38" s="54">
        <v>6.2</v>
      </c>
      <c r="AE38" s="54">
        <v>9.1</v>
      </c>
      <c r="AF38" s="54">
        <v>8.6999999999999993</v>
      </c>
      <c r="AG38" s="54">
        <v>-4.0999999999999996</v>
      </c>
      <c r="AH38" s="54">
        <v>-4.5</v>
      </c>
      <c r="AI38" s="54">
        <v>8.5</v>
      </c>
      <c r="AJ38" s="54">
        <v>9.3000000000000007</v>
      </c>
      <c r="AK38" s="54">
        <v>9</v>
      </c>
      <c r="AL38" s="55">
        <v>8.9</v>
      </c>
      <c r="AM38" s="55">
        <v>8.9</v>
      </c>
      <c r="AN38" s="55">
        <v>8.4</v>
      </c>
      <c r="AO38" s="55">
        <v>7.1</v>
      </c>
      <c r="AP38" s="55">
        <v>6</v>
      </c>
      <c r="AQ38" s="55">
        <v>7</v>
      </c>
      <c r="AR38" s="55">
        <v>7</v>
      </c>
      <c r="AS38" s="55">
        <v>5.7</v>
      </c>
      <c r="AT38" s="55">
        <v>7</v>
      </c>
      <c r="AU38" s="55">
        <v>6.7</v>
      </c>
      <c r="AV38" s="10">
        <v>4.5999999999999996</v>
      </c>
      <c r="AW38" s="10">
        <v>2.5</v>
      </c>
      <c r="AX38" s="56">
        <v>-2.2000000000000002</v>
      </c>
      <c r="AY38" s="56">
        <v>-3.2</v>
      </c>
      <c r="AZ38" s="56">
        <v>-3.9</v>
      </c>
      <c r="BA38" s="56">
        <v>-3</v>
      </c>
      <c r="BB38" s="57" t="s">
        <v>81</v>
      </c>
      <c r="BC38" s="57"/>
      <c r="BD38" s="57"/>
      <c r="BE38" s="57"/>
    </row>
    <row r="39" spans="1:58">
      <c r="A39" s="10" t="s">
        <v>151</v>
      </c>
      <c r="B39" s="56">
        <v>19</v>
      </c>
      <c r="C39" s="56">
        <v>18.100000000000001</v>
      </c>
      <c r="D39" s="56">
        <v>18</v>
      </c>
      <c r="E39" s="56">
        <v>19</v>
      </c>
      <c r="F39" s="56">
        <v>17.899999999999999</v>
      </c>
      <c r="G39" s="56">
        <v>18.2</v>
      </c>
      <c r="H39" s="56">
        <v>18</v>
      </c>
      <c r="I39" s="56">
        <v>18</v>
      </c>
      <c r="J39" s="56">
        <v>17.5</v>
      </c>
      <c r="K39" s="55">
        <v>16.7</v>
      </c>
      <c r="L39" s="55">
        <v>16</v>
      </c>
      <c r="M39" s="55">
        <v>16.5</v>
      </c>
      <c r="N39" s="55">
        <v>15.7</v>
      </c>
      <c r="O39" s="55">
        <v>15.2</v>
      </c>
      <c r="P39" s="55">
        <v>14.8</v>
      </c>
      <c r="Q39" s="55">
        <v>15.2</v>
      </c>
      <c r="R39" s="55">
        <v>14.4</v>
      </c>
      <c r="S39" s="55">
        <v>15.1</v>
      </c>
      <c r="T39" s="55">
        <v>14.9</v>
      </c>
      <c r="U39" s="55">
        <v>15.4</v>
      </c>
      <c r="V39" s="55">
        <v>14.5</v>
      </c>
      <c r="W39" s="55">
        <v>14.2</v>
      </c>
      <c r="X39" s="55">
        <v>13.7</v>
      </c>
      <c r="Y39" s="55">
        <v>14.2</v>
      </c>
      <c r="Z39" s="55">
        <v>13.7</v>
      </c>
      <c r="AA39" s="55">
        <v>13.3</v>
      </c>
      <c r="AB39" s="55">
        <v>13</v>
      </c>
      <c r="AC39" s="55">
        <v>14.1</v>
      </c>
      <c r="AD39" s="55">
        <v>13.2</v>
      </c>
      <c r="AE39" s="55">
        <v>12.9</v>
      </c>
      <c r="AF39" s="55">
        <v>12.9</v>
      </c>
      <c r="AG39" s="55">
        <v>14.7</v>
      </c>
      <c r="AH39" s="55">
        <v>14.5</v>
      </c>
      <c r="AI39" s="55">
        <v>15.8</v>
      </c>
      <c r="AJ39" s="55">
        <v>15.2</v>
      </c>
      <c r="AK39" s="55">
        <v>15.2</v>
      </c>
      <c r="AL39" s="55">
        <v>15.1</v>
      </c>
      <c r="AM39" s="55">
        <v>15</v>
      </c>
      <c r="AN39" s="55">
        <v>14.3</v>
      </c>
      <c r="AO39" s="55">
        <v>13.9</v>
      </c>
      <c r="AP39" s="55">
        <v>14</v>
      </c>
      <c r="AQ39" s="55">
        <v>13.3</v>
      </c>
      <c r="AR39" s="55">
        <v>13.2</v>
      </c>
      <c r="AS39" s="55">
        <v>13</v>
      </c>
      <c r="AT39" s="63">
        <v>13</v>
      </c>
      <c r="AU39" s="55">
        <v>12</v>
      </c>
      <c r="AV39" s="63">
        <v>11.9</v>
      </c>
      <c r="AW39" s="63">
        <v>11.4</v>
      </c>
      <c r="AX39" s="63">
        <v>11.5</v>
      </c>
      <c r="AY39" s="63">
        <v>11.2</v>
      </c>
      <c r="AZ39" s="63">
        <v>11.5</v>
      </c>
      <c r="BA39" s="63">
        <v>11</v>
      </c>
      <c r="BB39" s="58" t="s">
        <v>81</v>
      </c>
      <c r="BC39" s="58"/>
      <c r="BD39" s="57"/>
      <c r="BE39" s="57"/>
    </row>
    <row r="40" spans="1:58">
      <c r="A40" s="10" t="s">
        <v>152</v>
      </c>
      <c r="B40" s="10">
        <v>1.3</v>
      </c>
      <c r="C40" s="10">
        <v>1.6</v>
      </c>
      <c r="D40" s="56">
        <v>1.8</v>
      </c>
      <c r="E40" s="56">
        <v>1.6</v>
      </c>
      <c r="F40" s="56">
        <v>1.7</v>
      </c>
      <c r="G40" s="56">
        <v>2</v>
      </c>
      <c r="H40" s="56">
        <v>2.2999999999999998</v>
      </c>
      <c r="I40" s="56">
        <v>2</v>
      </c>
      <c r="J40" s="56">
        <v>1.9</v>
      </c>
      <c r="K40" s="55">
        <v>2.2000000000000002</v>
      </c>
      <c r="L40" s="55">
        <v>2.4</v>
      </c>
      <c r="M40" s="55">
        <v>1.9</v>
      </c>
      <c r="N40" s="55">
        <v>2</v>
      </c>
      <c r="O40" s="55">
        <v>2.5</v>
      </c>
      <c r="P40" s="55">
        <v>2.9</v>
      </c>
      <c r="Q40" s="55">
        <v>2.9</v>
      </c>
      <c r="R40" s="55">
        <v>2.8</v>
      </c>
      <c r="S40" s="55">
        <v>2.6</v>
      </c>
      <c r="T40" s="55">
        <v>2.6</v>
      </c>
      <c r="U40" s="55">
        <v>2.4</v>
      </c>
      <c r="V40" s="55">
        <v>2.2000000000000002</v>
      </c>
      <c r="W40" s="55">
        <v>2.5</v>
      </c>
      <c r="X40" s="55">
        <v>2.7</v>
      </c>
      <c r="Y40" s="55">
        <v>2.4</v>
      </c>
      <c r="Z40" s="55">
        <v>2.2999999999999998</v>
      </c>
      <c r="AA40" s="55">
        <v>2.5</v>
      </c>
      <c r="AB40" s="55">
        <v>2.8</v>
      </c>
      <c r="AC40" s="55">
        <v>2.4</v>
      </c>
      <c r="AD40" s="55">
        <v>2.4</v>
      </c>
      <c r="AE40" s="55">
        <v>2.6</v>
      </c>
      <c r="AF40" s="55">
        <v>2.8</v>
      </c>
      <c r="AG40" s="55">
        <v>2.2999999999999998</v>
      </c>
      <c r="AH40" s="55">
        <v>2.4</v>
      </c>
      <c r="AI40" s="55">
        <v>2.8</v>
      </c>
      <c r="AJ40" s="55">
        <v>2.8</v>
      </c>
      <c r="AK40" s="55">
        <v>2.8</v>
      </c>
      <c r="AL40" s="55">
        <v>3</v>
      </c>
      <c r="AM40" s="55">
        <v>3.4</v>
      </c>
      <c r="AN40" s="55">
        <v>3.3</v>
      </c>
      <c r="AO40" s="55">
        <v>3.6</v>
      </c>
      <c r="AP40" s="55">
        <v>4</v>
      </c>
      <c r="AQ40" s="55">
        <v>4.3</v>
      </c>
      <c r="AR40" s="55">
        <v>4.5999999999999996</v>
      </c>
      <c r="AS40" s="55">
        <v>4.5</v>
      </c>
      <c r="AT40" s="55">
        <v>4.2</v>
      </c>
      <c r="AU40" s="55">
        <v>4.4000000000000004</v>
      </c>
      <c r="AV40" s="55">
        <v>4.7</v>
      </c>
      <c r="AW40" s="55">
        <v>4.5999999999999996</v>
      </c>
      <c r="AX40" s="55">
        <v>4.9000000000000004</v>
      </c>
      <c r="AY40" s="55">
        <v>4.9000000000000004</v>
      </c>
      <c r="AZ40" s="55">
        <v>4.7</v>
      </c>
      <c r="BA40" s="58" t="s">
        <v>81</v>
      </c>
      <c r="BB40" s="58" t="s">
        <v>81</v>
      </c>
      <c r="BC40" s="58"/>
      <c r="BD40" s="57"/>
      <c r="BE40" s="57"/>
    </row>
    <row r="41" spans="1:58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64"/>
      <c r="AU41" s="55"/>
      <c r="AV41" s="23"/>
      <c r="AW41" s="23"/>
      <c r="AX41" s="64"/>
      <c r="AY41" s="64"/>
      <c r="AZ41" s="64"/>
      <c r="BA41" s="64"/>
      <c r="BB41" s="64"/>
      <c r="BC41" s="64"/>
      <c r="BD41" s="65"/>
      <c r="BE41" s="64"/>
    </row>
    <row r="42" spans="1:58">
      <c r="A42" s="23" t="s">
        <v>153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10"/>
      <c r="AQ42" s="10"/>
      <c r="AR42" s="23"/>
      <c r="AS42" s="23"/>
      <c r="AT42" s="23"/>
      <c r="AU42" s="80"/>
      <c r="AV42" s="23"/>
      <c r="AW42" s="23"/>
      <c r="AX42" s="23"/>
      <c r="AY42" s="64"/>
      <c r="AZ42" s="64"/>
      <c r="BA42" s="64"/>
      <c r="BB42" s="64"/>
      <c r="BC42" s="64"/>
      <c r="BD42" s="65"/>
      <c r="BE42" s="64"/>
    </row>
    <row r="43" spans="1:58">
      <c r="A43" s="10" t="s">
        <v>109</v>
      </c>
      <c r="B43" s="10">
        <v>765</v>
      </c>
      <c r="C43" s="10">
        <v>935</v>
      </c>
      <c r="D43" s="10">
        <v>879</v>
      </c>
      <c r="E43" s="10">
        <v>903</v>
      </c>
      <c r="F43" s="10">
        <v>778</v>
      </c>
      <c r="G43" s="10">
        <v>581</v>
      </c>
      <c r="H43" s="10">
        <v>677</v>
      </c>
      <c r="I43" s="10">
        <v>516</v>
      </c>
      <c r="J43" s="10">
        <v>519</v>
      </c>
      <c r="K43" s="52">
        <v>606</v>
      </c>
      <c r="L43" s="52">
        <v>598</v>
      </c>
      <c r="M43" s="52">
        <v>831</v>
      </c>
      <c r="N43" s="52">
        <v>858</v>
      </c>
      <c r="O43" s="52">
        <v>800</v>
      </c>
      <c r="P43" s="52">
        <v>828</v>
      </c>
      <c r="Q43" s="52">
        <v>631</v>
      </c>
      <c r="R43" s="52">
        <v>641</v>
      </c>
      <c r="S43" s="52">
        <v>649</v>
      </c>
      <c r="T43" s="52">
        <v>595</v>
      </c>
      <c r="U43" s="52">
        <v>634</v>
      </c>
      <c r="V43" s="10">
        <v>724</v>
      </c>
      <c r="W43" s="10">
        <v>694</v>
      </c>
      <c r="X43" s="10">
        <v>689</v>
      </c>
      <c r="Y43" s="10">
        <v>811</v>
      </c>
      <c r="Z43" s="10">
        <v>628</v>
      </c>
      <c r="AA43" s="10">
        <v>645</v>
      </c>
      <c r="AB43" s="10">
        <v>530</v>
      </c>
      <c r="AC43" s="10">
        <v>528</v>
      </c>
      <c r="AD43" s="10">
        <v>712</v>
      </c>
      <c r="AE43" s="10">
        <v>813</v>
      </c>
      <c r="AF43" s="10">
        <v>794</v>
      </c>
      <c r="AG43" s="52">
        <v>791</v>
      </c>
      <c r="AH43" s="52">
        <v>889</v>
      </c>
      <c r="AI43" s="52">
        <v>850</v>
      </c>
      <c r="AJ43" s="52">
        <v>908</v>
      </c>
      <c r="AK43" s="52">
        <v>957</v>
      </c>
      <c r="AL43" s="52">
        <v>927</v>
      </c>
      <c r="AM43" s="52">
        <v>850</v>
      </c>
      <c r="AN43" s="52">
        <v>751</v>
      </c>
      <c r="AO43" s="52">
        <v>632</v>
      </c>
      <c r="AP43" s="52">
        <v>500</v>
      </c>
      <c r="AQ43" s="52">
        <v>326</v>
      </c>
      <c r="AR43" s="52">
        <v>305</v>
      </c>
      <c r="AS43" s="52">
        <v>238</v>
      </c>
      <c r="AT43" s="10">
        <v>131</v>
      </c>
      <c r="AU43" s="52">
        <v>162</v>
      </c>
      <c r="AV43" s="10">
        <v>201</v>
      </c>
      <c r="AW43" s="10">
        <v>349</v>
      </c>
      <c r="AX43" s="10">
        <v>330</v>
      </c>
      <c r="AY43" s="62">
        <v>228</v>
      </c>
      <c r="AZ43" s="62">
        <v>299</v>
      </c>
      <c r="BA43" s="62">
        <v>317</v>
      </c>
      <c r="BB43" s="62">
        <v>492</v>
      </c>
      <c r="BC43" s="62"/>
      <c r="BD43" s="62"/>
      <c r="BE43" s="62"/>
    </row>
    <row r="44" spans="1:58">
      <c r="A44" s="10" t="s">
        <v>112</v>
      </c>
      <c r="B44" s="10">
        <v>-91</v>
      </c>
      <c r="C44" s="10">
        <v>-143</v>
      </c>
      <c r="D44" s="10">
        <v>-179</v>
      </c>
      <c r="E44" s="10">
        <v>-283</v>
      </c>
      <c r="F44" s="10">
        <v>-280</v>
      </c>
      <c r="G44" s="10">
        <v>-236</v>
      </c>
      <c r="H44" s="10">
        <v>-234</v>
      </c>
      <c r="I44" s="10">
        <v>-210</v>
      </c>
      <c r="J44" s="10">
        <v>-213</v>
      </c>
      <c r="K44" s="52">
        <v>-227</v>
      </c>
      <c r="L44" s="52">
        <v>-205</v>
      </c>
      <c r="M44" s="52">
        <v>-200</v>
      </c>
      <c r="N44" s="52">
        <v>-191</v>
      </c>
      <c r="O44" s="52">
        <v>-194</v>
      </c>
      <c r="P44" s="52">
        <v>-207</v>
      </c>
      <c r="Q44" s="52">
        <v>-231</v>
      </c>
      <c r="R44" s="52">
        <v>-274</v>
      </c>
      <c r="S44" s="52">
        <v>-266</v>
      </c>
      <c r="T44" s="52">
        <v>-265</v>
      </c>
      <c r="U44" s="52">
        <v>-225</v>
      </c>
      <c r="V44" s="10">
        <v>-330</v>
      </c>
      <c r="W44" s="10">
        <v>-329</v>
      </c>
      <c r="X44" s="10">
        <v>-317</v>
      </c>
      <c r="Y44" s="10">
        <v>-332</v>
      </c>
      <c r="Z44" s="10">
        <v>-184</v>
      </c>
      <c r="AA44" s="10">
        <v>-113</v>
      </c>
      <c r="AB44" s="10">
        <v>203</v>
      </c>
      <c r="AC44" s="10">
        <v>-29</v>
      </c>
      <c r="AD44" s="10">
        <v>-22</v>
      </c>
      <c r="AE44" s="10">
        <v>-150</v>
      </c>
      <c r="AF44" s="10">
        <v>-569</v>
      </c>
      <c r="AG44" s="52">
        <v>-318</v>
      </c>
      <c r="AH44" s="52">
        <v>-322</v>
      </c>
      <c r="AI44" s="52">
        <v>-265</v>
      </c>
      <c r="AJ44" s="52">
        <v>-354</v>
      </c>
      <c r="AK44" s="52">
        <v>-350</v>
      </c>
      <c r="AL44" s="52">
        <v>-367</v>
      </c>
      <c r="AM44" s="52">
        <v>-379</v>
      </c>
      <c r="AN44" s="52">
        <v>-194</v>
      </c>
      <c r="AO44" s="52">
        <v>-281</v>
      </c>
      <c r="AP44" s="52">
        <v>-369</v>
      </c>
      <c r="AQ44" s="52">
        <v>-370</v>
      </c>
      <c r="AR44" s="52">
        <v>-358</v>
      </c>
      <c r="AS44" s="52">
        <v>-322</v>
      </c>
      <c r="AT44" s="11">
        <v>-202</v>
      </c>
      <c r="AU44" s="52">
        <v>-240</v>
      </c>
      <c r="AV44" s="11">
        <v>-261</v>
      </c>
      <c r="AW44" s="11">
        <v>-1604</v>
      </c>
      <c r="AX44" s="11">
        <v>-1506</v>
      </c>
      <c r="AY44" s="11">
        <v>-1539</v>
      </c>
      <c r="AZ44" s="11">
        <v>-1555</v>
      </c>
      <c r="BA44" s="62">
        <v>-203</v>
      </c>
      <c r="BB44" s="62">
        <v>-335</v>
      </c>
      <c r="BC44" s="62"/>
      <c r="BD44" s="62"/>
      <c r="BE44" s="62"/>
    </row>
    <row r="45" spans="1:58">
      <c r="A45" s="10" t="s">
        <v>154</v>
      </c>
      <c r="B45" s="10">
        <v>674</v>
      </c>
      <c r="C45" s="10">
        <v>792</v>
      </c>
      <c r="D45" s="10">
        <v>700</v>
      </c>
      <c r="E45" s="10">
        <v>620</v>
      </c>
      <c r="F45" s="10">
        <v>498</v>
      </c>
      <c r="G45" s="10">
        <v>345</v>
      </c>
      <c r="H45" s="10">
        <v>443</v>
      </c>
      <c r="I45" s="10">
        <v>306</v>
      </c>
      <c r="J45" s="10">
        <v>306</v>
      </c>
      <c r="K45" s="52">
        <v>379</v>
      </c>
      <c r="L45" s="52">
        <v>393</v>
      </c>
      <c r="M45" s="52">
        <v>631</v>
      </c>
      <c r="N45" s="52">
        <v>667</v>
      </c>
      <c r="O45" s="52">
        <v>606</v>
      </c>
      <c r="P45" s="52">
        <v>621</v>
      </c>
      <c r="Q45" s="52">
        <v>400</v>
      </c>
      <c r="R45" s="52">
        <v>367</v>
      </c>
      <c r="S45" s="52">
        <v>383</v>
      </c>
      <c r="T45" s="52">
        <v>330</v>
      </c>
      <c r="U45" s="52">
        <v>409</v>
      </c>
      <c r="V45" s="10">
        <v>394</v>
      </c>
      <c r="W45" s="10">
        <v>365</v>
      </c>
      <c r="X45" s="10">
        <v>372</v>
      </c>
      <c r="Y45" s="10">
        <v>479</v>
      </c>
      <c r="Z45" s="10">
        <v>444</v>
      </c>
      <c r="AA45" s="10">
        <v>532</v>
      </c>
      <c r="AB45" s="10">
        <v>733</v>
      </c>
      <c r="AC45" s="10">
        <v>499</v>
      </c>
      <c r="AD45" s="10">
        <v>690</v>
      </c>
      <c r="AE45" s="10">
        <v>663</v>
      </c>
      <c r="AF45" s="10">
        <v>225</v>
      </c>
      <c r="AG45" s="52">
        <v>473</v>
      </c>
      <c r="AH45" s="52">
        <v>567</v>
      </c>
      <c r="AI45" s="52">
        <v>585</v>
      </c>
      <c r="AJ45" s="52">
        <v>554</v>
      </c>
      <c r="AK45" s="52">
        <v>607</v>
      </c>
      <c r="AL45" s="52">
        <v>560</v>
      </c>
      <c r="AM45" s="52">
        <v>471</v>
      </c>
      <c r="AN45" s="52">
        <v>557</v>
      </c>
      <c r="AO45" s="52">
        <v>351</v>
      </c>
      <c r="AP45" s="52">
        <v>131</v>
      </c>
      <c r="AQ45" s="52">
        <v>-44</v>
      </c>
      <c r="AR45" s="52">
        <v>-53</v>
      </c>
      <c r="AS45" s="52">
        <v>-84</v>
      </c>
      <c r="AT45" s="11">
        <v>-71</v>
      </c>
      <c r="AU45" s="52">
        <v>-78</v>
      </c>
      <c r="AV45" s="11">
        <v>-60</v>
      </c>
      <c r="AW45" s="11">
        <v>-1255</v>
      </c>
      <c r="AX45" s="11">
        <v>-1176</v>
      </c>
      <c r="AY45" s="11">
        <v>-1311</v>
      </c>
      <c r="AZ45" s="11">
        <v>-1256</v>
      </c>
      <c r="BA45" s="11">
        <v>114</v>
      </c>
      <c r="BB45" s="11">
        <v>157</v>
      </c>
      <c r="BC45" s="62"/>
      <c r="BD45" s="62"/>
      <c r="BE45" s="62"/>
    </row>
    <row r="46" spans="1:58">
      <c r="A46" s="10" t="s">
        <v>155</v>
      </c>
      <c r="B46" s="10">
        <v>602</v>
      </c>
      <c r="C46" s="10">
        <v>732</v>
      </c>
      <c r="D46" s="10">
        <v>644</v>
      </c>
      <c r="E46" s="10">
        <v>618</v>
      </c>
      <c r="F46" s="10">
        <v>496</v>
      </c>
      <c r="G46" s="10">
        <v>343</v>
      </c>
      <c r="H46" s="10">
        <v>443</v>
      </c>
      <c r="I46" s="10">
        <v>305</v>
      </c>
      <c r="J46" s="10">
        <v>305</v>
      </c>
      <c r="K46" s="52">
        <v>377</v>
      </c>
      <c r="L46" s="52">
        <v>392</v>
      </c>
      <c r="M46" s="52">
        <v>630</v>
      </c>
      <c r="N46" s="52">
        <v>664</v>
      </c>
      <c r="O46" s="52">
        <v>603</v>
      </c>
      <c r="P46" s="52">
        <v>617</v>
      </c>
      <c r="Q46" s="52">
        <v>397</v>
      </c>
      <c r="R46" s="52">
        <v>366</v>
      </c>
      <c r="S46" s="52">
        <v>383</v>
      </c>
      <c r="T46" s="52">
        <v>330</v>
      </c>
      <c r="U46" s="52">
        <v>407</v>
      </c>
      <c r="V46" s="10">
        <v>538</v>
      </c>
      <c r="W46" s="10">
        <v>509</v>
      </c>
      <c r="X46" s="10">
        <v>516</v>
      </c>
      <c r="Y46" s="10">
        <v>625</v>
      </c>
      <c r="Z46" s="10">
        <v>444</v>
      </c>
      <c r="AA46" s="10">
        <v>463</v>
      </c>
      <c r="AB46" s="10">
        <v>354</v>
      </c>
      <c r="AC46" s="10">
        <v>364</v>
      </c>
      <c r="AD46" s="10">
        <v>555</v>
      </c>
      <c r="AE46" s="10">
        <v>644</v>
      </c>
      <c r="AF46" s="10">
        <v>621</v>
      </c>
      <c r="AG46" s="52">
        <v>625</v>
      </c>
      <c r="AH46" s="52">
        <v>719</v>
      </c>
      <c r="AI46" s="52">
        <v>690</v>
      </c>
      <c r="AJ46" s="52">
        <v>760</v>
      </c>
      <c r="AK46" s="52">
        <v>813</v>
      </c>
      <c r="AL46" s="52">
        <v>766</v>
      </c>
      <c r="AM46" s="52">
        <v>673</v>
      </c>
      <c r="AN46" s="52">
        <v>566</v>
      </c>
      <c r="AO46" s="52">
        <v>431</v>
      </c>
      <c r="AP46" s="52">
        <v>318</v>
      </c>
      <c r="AQ46" s="52">
        <v>147</v>
      </c>
      <c r="AR46" s="52">
        <v>122</v>
      </c>
      <c r="AS46" s="52">
        <v>45</v>
      </c>
      <c r="AT46" s="52">
        <v>-80</v>
      </c>
      <c r="AU46" s="52">
        <v>-104</v>
      </c>
      <c r="AV46" s="10">
        <v>-83</v>
      </c>
      <c r="AW46" s="10">
        <v>69</v>
      </c>
      <c r="AX46" s="62">
        <v>61</v>
      </c>
      <c r="AY46" s="62">
        <v>5</v>
      </c>
      <c r="AZ46" s="62">
        <v>77</v>
      </c>
      <c r="BA46" s="62">
        <v>95</v>
      </c>
      <c r="BB46" s="62">
        <v>268</v>
      </c>
      <c r="BC46" s="62"/>
      <c r="BD46" s="62"/>
      <c r="BE46" s="62"/>
      <c r="BF46" s="62"/>
    </row>
    <row r="47" spans="1:58">
      <c r="A47" s="10" t="s">
        <v>156</v>
      </c>
      <c r="B47" s="22">
        <v>8.3000000000000007</v>
      </c>
      <c r="C47" s="22">
        <v>10.5</v>
      </c>
      <c r="D47" s="22">
        <v>10.9</v>
      </c>
      <c r="E47" s="22">
        <v>11.9</v>
      </c>
      <c r="F47" s="22">
        <v>9.5</v>
      </c>
      <c r="G47" s="22">
        <v>6.6</v>
      </c>
      <c r="H47" s="22">
        <v>7.9</v>
      </c>
      <c r="I47" s="22">
        <v>4.9000000000000004</v>
      </c>
      <c r="J47" s="22">
        <v>5.0999999999999996</v>
      </c>
      <c r="K47" s="55">
        <v>7.4</v>
      </c>
      <c r="L47" s="55">
        <v>6.5</v>
      </c>
      <c r="M47" s="55">
        <v>8.5</v>
      </c>
      <c r="N47" s="55">
        <v>8.8000000000000007</v>
      </c>
      <c r="O47" s="55">
        <v>7.7</v>
      </c>
      <c r="P47" s="55">
        <v>8.4</v>
      </c>
      <c r="Q47" s="55">
        <v>5.4</v>
      </c>
      <c r="R47" s="55">
        <v>5.2</v>
      </c>
      <c r="S47" s="55">
        <v>5.0999999999999996</v>
      </c>
      <c r="T47" s="55">
        <v>4.8</v>
      </c>
      <c r="U47" s="55">
        <v>6</v>
      </c>
      <c r="V47" s="22">
        <v>5.9</v>
      </c>
      <c r="W47" s="22">
        <v>6.2</v>
      </c>
      <c r="X47" s="22">
        <v>5.9</v>
      </c>
      <c r="Y47" s="22">
        <v>9</v>
      </c>
      <c r="Z47" s="22">
        <v>6.3</v>
      </c>
      <c r="AA47" s="22">
        <v>5.8</v>
      </c>
      <c r="AB47" s="22">
        <v>4.5</v>
      </c>
      <c r="AC47" s="22">
        <v>4</v>
      </c>
      <c r="AD47" s="22">
        <v>6.5</v>
      </c>
      <c r="AE47" s="22">
        <v>8</v>
      </c>
      <c r="AF47" s="22">
        <v>6.2</v>
      </c>
      <c r="AG47" s="22">
        <v>6.1</v>
      </c>
      <c r="AH47" s="22">
        <v>8.6999999999999993</v>
      </c>
      <c r="AI47" s="22">
        <v>7.7</v>
      </c>
      <c r="AJ47" s="22">
        <v>9.1</v>
      </c>
      <c r="AK47" s="22">
        <v>10.9</v>
      </c>
      <c r="AL47" s="22">
        <v>9.5</v>
      </c>
      <c r="AM47" s="22">
        <v>9.6999999999999993</v>
      </c>
      <c r="AN47" s="22">
        <v>7.8</v>
      </c>
      <c r="AO47" s="22">
        <v>5.9</v>
      </c>
      <c r="AP47" s="22">
        <v>4.9000000000000004</v>
      </c>
      <c r="AQ47" s="22">
        <v>2.4</v>
      </c>
      <c r="AR47" s="22">
        <v>1.8</v>
      </c>
      <c r="AS47" s="22">
        <v>0.7</v>
      </c>
      <c r="AT47" s="67">
        <v>-1.4</v>
      </c>
      <c r="AU47" s="67">
        <v>-1.9</v>
      </c>
      <c r="AV47" s="67">
        <v>-1.6</v>
      </c>
      <c r="AW47" s="67">
        <v>1.4</v>
      </c>
      <c r="AX47" s="67">
        <v>1.6</v>
      </c>
      <c r="AY47" s="67">
        <v>0.1</v>
      </c>
      <c r="AZ47" s="67">
        <v>1.8</v>
      </c>
      <c r="BA47" s="67">
        <v>2.8</v>
      </c>
      <c r="BB47" s="67">
        <v>7</v>
      </c>
      <c r="BC47" s="62"/>
      <c r="BD47" s="62"/>
      <c r="BE47" s="62"/>
      <c r="BF47" s="62"/>
    </row>
    <row r="48" spans="1:58">
      <c r="A48" s="10" t="s">
        <v>157</v>
      </c>
      <c r="B48" s="67">
        <v>2.7</v>
      </c>
      <c r="C48" s="67">
        <v>3.3</v>
      </c>
      <c r="D48" s="67">
        <v>3.1</v>
      </c>
      <c r="E48" s="67">
        <v>3.2</v>
      </c>
      <c r="F48" s="67">
        <v>2.7</v>
      </c>
      <c r="G48" s="67">
        <v>2</v>
      </c>
      <c r="H48" s="67">
        <v>2.4</v>
      </c>
      <c r="I48" s="67">
        <v>1.8</v>
      </c>
      <c r="J48" s="67">
        <v>1.8</v>
      </c>
      <c r="K48" s="55">
        <v>2.1</v>
      </c>
      <c r="L48" s="55">
        <v>2.1</v>
      </c>
      <c r="M48" s="55">
        <v>2.9</v>
      </c>
      <c r="N48" s="55">
        <v>3</v>
      </c>
      <c r="O48" s="55">
        <v>2.8</v>
      </c>
      <c r="P48" s="55">
        <v>2.9</v>
      </c>
      <c r="Q48" s="55">
        <v>2.2000000000000002</v>
      </c>
      <c r="R48" s="55">
        <v>2.2000000000000002</v>
      </c>
      <c r="S48" s="55">
        <v>2.2000000000000002</v>
      </c>
      <c r="T48" s="55">
        <v>2.1</v>
      </c>
      <c r="U48" s="55">
        <v>2.2000000000000002</v>
      </c>
      <c r="V48" s="10">
        <v>2.5</v>
      </c>
      <c r="W48" s="10">
        <v>2.4</v>
      </c>
      <c r="X48" s="10">
        <v>2.4</v>
      </c>
      <c r="Y48" s="10">
        <v>2.8</v>
      </c>
      <c r="Z48" s="10">
        <v>2.2000000000000002</v>
      </c>
      <c r="AA48" s="10">
        <v>2.2000000000000002</v>
      </c>
      <c r="AB48" s="10">
        <v>1.8</v>
      </c>
      <c r="AC48" s="10">
        <v>1.8</v>
      </c>
      <c r="AD48" s="10">
        <v>2.5</v>
      </c>
      <c r="AE48" s="10">
        <v>2.8</v>
      </c>
      <c r="AF48" s="10">
        <v>2.8</v>
      </c>
      <c r="AG48" s="55">
        <v>2.7</v>
      </c>
      <c r="AH48" s="55">
        <v>3.1</v>
      </c>
      <c r="AI48" s="55">
        <v>2.9</v>
      </c>
      <c r="AJ48" s="55">
        <v>3.1</v>
      </c>
      <c r="AK48" s="55">
        <v>3.3</v>
      </c>
      <c r="AL48" s="55">
        <v>3.2</v>
      </c>
      <c r="AM48" s="55">
        <v>2.9</v>
      </c>
      <c r="AN48" s="55">
        <v>2.6</v>
      </c>
      <c r="AO48" s="55">
        <v>2.2000000000000002</v>
      </c>
      <c r="AP48" s="55">
        <v>1.7000000000000002</v>
      </c>
      <c r="AQ48" s="55">
        <v>1.1000000000000001</v>
      </c>
      <c r="AR48" s="55">
        <v>1.1000000000000001</v>
      </c>
      <c r="AS48" s="56">
        <v>0.8</v>
      </c>
      <c r="AT48" s="56">
        <v>0.5</v>
      </c>
      <c r="AU48" s="56">
        <v>0.60000000000000009</v>
      </c>
      <c r="AV48" s="56">
        <v>0.7</v>
      </c>
      <c r="AW48" s="56">
        <v>1.2</v>
      </c>
      <c r="AX48" s="56">
        <v>1.1000000000000001</v>
      </c>
      <c r="AY48" s="56">
        <v>0.8</v>
      </c>
      <c r="AZ48" s="56">
        <v>1</v>
      </c>
      <c r="BA48" s="56">
        <v>1.7000000000000002</v>
      </c>
      <c r="BB48" s="58" t="s">
        <v>81</v>
      </c>
      <c r="BC48" s="58"/>
      <c r="BD48" s="58"/>
      <c r="BE48" s="58"/>
    </row>
    <row r="49" spans="1:5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55"/>
      <c r="AQ49" s="55"/>
      <c r="AR49" s="55"/>
      <c r="AS49" s="55"/>
      <c r="AT49" s="10"/>
      <c r="AU49" s="55"/>
      <c r="AV49" s="23"/>
      <c r="AW49" s="23"/>
      <c r="AX49" s="10"/>
      <c r="AY49" s="10"/>
      <c r="AZ49" s="10"/>
      <c r="BA49" s="10"/>
      <c r="BB49" s="10"/>
      <c r="BC49" s="10"/>
      <c r="BD49" s="58"/>
      <c r="BE49" s="10"/>
    </row>
    <row r="50" spans="1:57">
      <c r="A50" s="23" t="s">
        <v>159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0"/>
      <c r="AZ50" s="10"/>
      <c r="BA50" s="10"/>
      <c r="BB50" s="10"/>
      <c r="BC50" s="10"/>
      <c r="BD50" s="58"/>
      <c r="BE50" s="10"/>
    </row>
    <row r="51" spans="1:57">
      <c r="A51" s="10" t="s">
        <v>160</v>
      </c>
      <c r="B51" s="5">
        <v>2577</v>
      </c>
      <c r="C51" s="5">
        <v>2583</v>
      </c>
      <c r="D51" s="5">
        <v>2588</v>
      </c>
      <c r="E51" s="5">
        <v>2587</v>
      </c>
      <c r="F51" s="5">
        <v>2582</v>
      </c>
      <c r="G51" s="5">
        <v>2580</v>
      </c>
      <c r="H51" s="5">
        <v>2588</v>
      </c>
      <c r="I51" s="5">
        <v>2595</v>
      </c>
      <c r="J51" s="5">
        <v>2598</v>
      </c>
      <c r="K51" s="52">
        <v>2600</v>
      </c>
      <c r="L51" s="52">
        <v>2603</v>
      </c>
      <c r="M51" s="52">
        <v>2602</v>
      </c>
      <c r="N51" s="52">
        <v>2599</v>
      </c>
      <c r="O51" s="52">
        <v>2601</v>
      </c>
      <c r="P51" s="52">
        <v>2613</v>
      </c>
      <c r="Q51" s="52">
        <v>2636</v>
      </c>
      <c r="R51" s="52">
        <v>2653</v>
      </c>
      <c r="S51" s="52">
        <v>2668</v>
      </c>
      <c r="T51" s="52">
        <v>2674</v>
      </c>
      <c r="U51" s="52">
        <v>2670</v>
      </c>
      <c r="V51" s="52">
        <v>2629</v>
      </c>
      <c r="W51" s="52">
        <v>2577</v>
      </c>
      <c r="X51" s="52">
        <v>2532</v>
      </c>
      <c r="Y51" s="52">
        <v>2499</v>
      </c>
      <c r="Z51" s="52">
        <v>2458</v>
      </c>
      <c r="AA51" s="52">
        <v>2410</v>
      </c>
      <c r="AB51" s="52">
        <v>2454</v>
      </c>
      <c r="AC51" s="52">
        <v>2470</v>
      </c>
      <c r="AD51" s="52">
        <v>2467</v>
      </c>
      <c r="AE51" s="52">
        <v>2261</v>
      </c>
      <c r="AF51" s="52">
        <v>2205</v>
      </c>
      <c r="AG51" s="52">
        <v>2130</v>
      </c>
      <c r="AH51" s="52">
        <v>2530</v>
      </c>
      <c r="AI51" s="52">
        <v>2532</v>
      </c>
      <c r="AJ51" s="52">
        <v>2538</v>
      </c>
      <c r="AK51" s="52">
        <v>2538</v>
      </c>
      <c r="AL51" s="52">
        <v>2583</v>
      </c>
      <c r="AM51" s="52">
        <v>2520</v>
      </c>
      <c r="AN51" s="52">
        <v>2468</v>
      </c>
      <c r="AO51" s="52">
        <v>2436</v>
      </c>
      <c r="AP51" s="52">
        <v>2533</v>
      </c>
      <c r="AQ51" s="52">
        <v>2477</v>
      </c>
      <c r="AR51" s="52">
        <v>2451</v>
      </c>
      <c r="AS51" s="52">
        <v>2410</v>
      </c>
      <c r="AT51" s="11">
        <v>2472</v>
      </c>
      <c r="AU51" s="52">
        <v>2503</v>
      </c>
      <c r="AV51" s="11">
        <v>2506</v>
      </c>
      <c r="AW51" s="11">
        <v>2464</v>
      </c>
      <c r="AX51" s="11">
        <v>2579</v>
      </c>
      <c r="AY51" s="11">
        <v>2354</v>
      </c>
      <c r="AZ51" s="11">
        <v>2386</v>
      </c>
      <c r="BA51" s="11">
        <v>2359</v>
      </c>
      <c r="BB51" s="11">
        <v>2192</v>
      </c>
      <c r="BC51" s="11"/>
      <c r="BD51" s="11"/>
      <c r="BE51" s="11"/>
    </row>
    <row r="52" spans="1:5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>
      <c r="A53" s="23" t="s">
        <v>161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10"/>
      <c r="AQ53" s="10"/>
      <c r="AR53" s="23"/>
      <c r="AS53" s="23"/>
      <c r="AT53" s="23"/>
      <c r="AU53" s="23"/>
      <c r="AV53" s="10"/>
      <c r="AW53" s="10"/>
      <c r="AX53" s="23"/>
      <c r="AY53" s="10"/>
      <c r="AZ53" s="10"/>
      <c r="BA53" s="10"/>
      <c r="BB53" s="10"/>
      <c r="BC53" s="10"/>
      <c r="BD53" s="10"/>
      <c r="BE53" s="10"/>
    </row>
    <row r="54" spans="1:57" ht="14">
      <c r="A54" s="30" t="s">
        <v>162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10"/>
      <c r="AW54" s="10"/>
      <c r="AX54" s="30"/>
      <c r="AY54" s="10"/>
      <c r="AZ54" s="10"/>
      <c r="BA54" s="10"/>
      <c r="BB54" s="10"/>
      <c r="BC54" s="10"/>
      <c r="BD54" s="10"/>
      <c r="BE54" s="10"/>
    </row>
    <row r="55" spans="1:57" ht="14">
      <c r="A55" s="68" t="s">
        <v>163</v>
      </c>
      <c r="B55" s="64">
        <v>1.67</v>
      </c>
      <c r="C55" s="64">
        <v>1.6</v>
      </c>
      <c r="D55" s="64">
        <v>1.71</v>
      </c>
      <c r="E55" s="64">
        <v>1.68</v>
      </c>
      <c r="F55" s="64">
        <v>1.53</v>
      </c>
      <c r="G55" s="64">
        <v>1.43</v>
      </c>
      <c r="H55" s="64">
        <v>1.31</v>
      </c>
      <c r="I55" s="64">
        <v>0.73</v>
      </c>
      <c r="J55" s="64">
        <v>0.96</v>
      </c>
      <c r="K55" s="82">
        <v>1.0900000000000001</v>
      </c>
      <c r="L55" s="82">
        <v>1.1100000000000001</v>
      </c>
      <c r="M55" s="82">
        <v>1.74</v>
      </c>
      <c r="N55" s="82">
        <v>1.64</v>
      </c>
      <c r="O55" s="82">
        <v>1.4</v>
      </c>
      <c r="P55" s="82">
        <v>1.07</v>
      </c>
      <c r="Q55" s="82">
        <v>1.1399999999999999</v>
      </c>
      <c r="R55" s="82">
        <v>0.92</v>
      </c>
      <c r="S55" s="82">
        <v>1.2600000000000002</v>
      </c>
      <c r="T55" s="82">
        <v>1.56</v>
      </c>
      <c r="U55" s="64">
        <v>1.5300000000000002</v>
      </c>
      <c r="V55" s="64">
        <v>1.74</v>
      </c>
      <c r="W55" s="64">
        <v>1.69</v>
      </c>
      <c r="X55" s="64">
        <v>1.7000000000000002</v>
      </c>
      <c r="Y55" s="64">
        <v>1.7000000000000002</v>
      </c>
      <c r="Z55" s="64">
        <v>1.69</v>
      </c>
      <c r="AA55" s="64">
        <v>1.2</v>
      </c>
      <c r="AB55" s="64">
        <v>1.27</v>
      </c>
      <c r="AC55" s="64">
        <v>-0.21</v>
      </c>
      <c r="AD55" s="64">
        <v>-0.34</v>
      </c>
      <c r="AE55" s="64">
        <v>-1.88</v>
      </c>
      <c r="AF55" s="64">
        <v>-2.0299999999999998</v>
      </c>
      <c r="AG55" s="64">
        <v>-0.61</v>
      </c>
      <c r="AH55" s="64">
        <v>-0.67</v>
      </c>
      <c r="AI55" s="64">
        <v>1.35</v>
      </c>
      <c r="AJ55" s="64">
        <v>1.43</v>
      </c>
      <c r="AK55" s="64">
        <v>1.39</v>
      </c>
      <c r="AL55" s="64">
        <v>1.35</v>
      </c>
      <c r="AM55" s="64">
        <v>1.35</v>
      </c>
      <c r="AN55" s="64">
        <v>1.2</v>
      </c>
      <c r="AO55" s="64">
        <v>1</v>
      </c>
      <c r="AP55" s="64">
        <v>0.84</v>
      </c>
      <c r="AQ55" s="64">
        <v>0.94</v>
      </c>
      <c r="AR55" s="64">
        <v>0.94</v>
      </c>
      <c r="AS55" s="64">
        <v>0.75</v>
      </c>
      <c r="AT55" s="64">
        <v>0.92</v>
      </c>
      <c r="AU55" s="64">
        <v>0.81</v>
      </c>
      <c r="AV55" s="64">
        <v>0.55000000000000004</v>
      </c>
      <c r="AW55" s="64">
        <v>0.28000000000000008</v>
      </c>
      <c r="AX55" s="64">
        <v>-0.26</v>
      </c>
      <c r="AY55" s="64">
        <v>-0.38</v>
      </c>
      <c r="AZ55" s="64">
        <v>-0.49</v>
      </c>
      <c r="BA55" s="64">
        <v>-0.33</v>
      </c>
      <c r="BB55" s="64">
        <v>-0.26</v>
      </c>
      <c r="BC55" s="64"/>
      <c r="BD55" s="64"/>
      <c r="BE55" s="64"/>
    </row>
    <row r="56" spans="1:57" ht="14">
      <c r="A56" s="68" t="s">
        <v>164</v>
      </c>
      <c r="B56" s="64">
        <v>1.67</v>
      </c>
      <c r="C56" s="64">
        <v>1.6</v>
      </c>
      <c r="D56" s="64">
        <v>1.71</v>
      </c>
      <c r="E56" s="64">
        <v>1.68</v>
      </c>
      <c r="F56" s="64">
        <v>1.53</v>
      </c>
      <c r="G56" s="64">
        <v>1.42</v>
      </c>
      <c r="H56" s="64">
        <v>1.31</v>
      </c>
      <c r="I56" s="64">
        <v>0.73</v>
      </c>
      <c r="J56" s="64">
        <v>0.96</v>
      </c>
      <c r="K56" s="82">
        <v>1.0900000000000001</v>
      </c>
      <c r="L56" s="82">
        <v>1.1100000000000001</v>
      </c>
      <c r="M56" s="82">
        <v>1.74</v>
      </c>
      <c r="N56" s="82">
        <v>1.64</v>
      </c>
      <c r="O56" s="82">
        <v>1.4</v>
      </c>
      <c r="P56" s="82">
        <v>1.07</v>
      </c>
      <c r="Q56" s="82">
        <v>1.1399999999999999</v>
      </c>
      <c r="R56" s="82">
        <v>0.92</v>
      </c>
      <c r="S56" s="82">
        <v>1.2600000000000002</v>
      </c>
      <c r="T56" s="82">
        <v>1.56</v>
      </c>
      <c r="U56" s="64">
        <v>1.5300000000000002</v>
      </c>
      <c r="V56" s="64">
        <v>1.74</v>
      </c>
      <c r="W56" s="64">
        <v>1.69</v>
      </c>
      <c r="X56" s="64">
        <v>1.7000000000000002</v>
      </c>
      <c r="Y56" s="64">
        <v>1.7000000000000002</v>
      </c>
      <c r="Z56" s="64">
        <v>1.6800000000000002</v>
      </c>
      <c r="AA56" s="64">
        <v>1.2</v>
      </c>
      <c r="AB56" s="64">
        <v>1.27</v>
      </c>
      <c r="AC56" s="64">
        <v>-0.21</v>
      </c>
      <c r="AD56" s="64">
        <v>-0.34</v>
      </c>
      <c r="AE56" s="64">
        <v>-1.87</v>
      </c>
      <c r="AF56" s="64">
        <v>-2.0299999999999998</v>
      </c>
      <c r="AG56" s="64">
        <v>-0.61</v>
      </c>
      <c r="AH56" s="64">
        <v>-0.67</v>
      </c>
      <c r="AI56" s="64">
        <v>1.35</v>
      </c>
      <c r="AJ56" s="64">
        <v>1.43</v>
      </c>
      <c r="AK56" s="64">
        <v>1.39</v>
      </c>
      <c r="AL56" s="64">
        <v>1.35</v>
      </c>
      <c r="AM56" s="64">
        <v>1.35</v>
      </c>
      <c r="AN56" s="64">
        <v>1.2</v>
      </c>
      <c r="AO56" s="64">
        <v>1</v>
      </c>
      <c r="AP56" s="64">
        <v>0.84</v>
      </c>
      <c r="AQ56" s="64">
        <v>0.94</v>
      </c>
      <c r="AR56" s="64">
        <v>0.94</v>
      </c>
      <c r="AS56" s="64">
        <v>0.75</v>
      </c>
      <c r="AT56" s="64">
        <v>0.92</v>
      </c>
      <c r="AU56" s="64">
        <v>0.81</v>
      </c>
      <c r="AV56" s="64">
        <v>0.55000000000000004</v>
      </c>
      <c r="AW56" s="64">
        <v>0.28000000000000008</v>
      </c>
      <c r="AX56" s="64">
        <v>-0.26</v>
      </c>
      <c r="AY56" s="64">
        <v>-0.38</v>
      </c>
      <c r="AZ56" s="64">
        <v>-0.49</v>
      </c>
      <c r="BA56" s="64">
        <v>-0.33</v>
      </c>
      <c r="BB56" s="64">
        <v>-0.26</v>
      </c>
      <c r="BC56" s="64"/>
      <c r="BD56" s="64"/>
      <c r="BE56" s="64"/>
    </row>
    <row r="57" spans="1:57" ht="14">
      <c r="A57" s="30" t="s">
        <v>165</v>
      </c>
      <c r="B57" s="44">
        <v>286065407</v>
      </c>
      <c r="C57" s="44">
        <v>286065407</v>
      </c>
      <c r="D57" s="44">
        <v>286065407</v>
      </c>
      <c r="E57" s="44">
        <v>285342034</v>
      </c>
      <c r="F57" s="44">
        <v>285342034</v>
      </c>
      <c r="G57" s="44">
        <v>285405738</v>
      </c>
      <c r="H57" s="44">
        <v>285405738</v>
      </c>
      <c r="I57" s="44">
        <v>285405738</v>
      </c>
      <c r="J57" s="44">
        <v>285405738</v>
      </c>
      <c r="K57" s="52">
        <v>287028670</v>
      </c>
      <c r="L57" s="52">
        <v>287028670</v>
      </c>
      <c r="M57" s="52">
        <v>287028670</v>
      </c>
      <c r="N57" s="52">
        <v>287028670</v>
      </c>
      <c r="O57" s="52">
        <v>288619299</v>
      </c>
      <c r="P57" s="52">
        <v>288619299</v>
      </c>
      <c r="Q57" s="52">
        <v>288619299</v>
      </c>
      <c r="R57" s="52">
        <v>288619299</v>
      </c>
      <c r="S57" s="52">
        <v>288619299</v>
      </c>
      <c r="T57" s="52">
        <v>288619299</v>
      </c>
      <c r="U57" s="44">
        <v>288619299</v>
      </c>
      <c r="V57" s="44">
        <v>288619299</v>
      </c>
      <c r="W57" s="44">
        <v>288619299</v>
      </c>
      <c r="X57" s="44">
        <v>288619299</v>
      </c>
      <c r="Y57" s="44">
        <v>288619299</v>
      </c>
      <c r="Z57" s="44">
        <v>288619299</v>
      </c>
      <c r="AA57" s="44">
        <v>288619299</v>
      </c>
      <c r="AB57" s="44">
        <v>288619299</v>
      </c>
      <c r="AC57" s="44">
        <v>288619299</v>
      </c>
      <c r="AD57" s="44">
        <v>288619299</v>
      </c>
      <c r="AE57" s="44">
        <v>288619299</v>
      </c>
      <c r="AF57" s="44">
        <v>288619299</v>
      </c>
      <c r="AG57" s="44">
        <v>288619299</v>
      </c>
      <c r="AH57" s="44">
        <v>288619299</v>
      </c>
      <c r="AI57" s="44">
        <v>288619299</v>
      </c>
      <c r="AJ57" s="44">
        <v>288619299</v>
      </c>
      <c r="AK57" s="44">
        <v>288619299</v>
      </c>
      <c r="AL57" s="44">
        <v>288619299</v>
      </c>
      <c r="AM57" s="44">
        <v>288619299</v>
      </c>
      <c r="AN57" s="44">
        <v>288619299</v>
      </c>
      <c r="AO57" s="44">
        <v>288619299</v>
      </c>
      <c r="AP57" s="44">
        <v>288619299</v>
      </c>
      <c r="AQ57" s="44">
        <v>288619299</v>
      </c>
      <c r="AR57" s="44">
        <v>288619299</v>
      </c>
      <c r="AS57" s="44">
        <v>288619299</v>
      </c>
      <c r="AT57" s="44">
        <v>288619299</v>
      </c>
      <c r="AU57" s="44">
        <v>288619299</v>
      </c>
      <c r="AV57" s="11">
        <v>288619299</v>
      </c>
      <c r="AW57" s="11">
        <v>288619299</v>
      </c>
      <c r="AX57" s="11">
        <v>288619299</v>
      </c>
      <c r="AY57" s="11">
        <v>288619299</v>
      </c>
      <c r="AZ57" s="11">
        <v>288619299</v>
      </c>
      <c r="BA57" s="11">
        <v>189873399</v>
      </c>
      <c r="BB57" s="11">
        <v>262137526</v>
      </c>
      <c r="BC57" s="11"/>
      <c r="BD57" s="11"/>
      <c r="BE57" s="11"/>
    </row>
    <row r="58" spans="1:57" ht="14">
      <c r="A58" s="30" t="s">
        <v>166</v>
      </c>
      <c r="B58" s="44">
        <v>285690150</v>
      </c>
      <c r="C58" s="44">
        <v>285646404</v>
      </c>
      <c r="D58" s="44">
        <v>285464573</v>
      </c>
      <c r="E58" s="44">
        <v>285379108</v>
      </c>
      <c r="F58" s="44">
        <v>285394917</v>
      </c>
      <c r="G58" s="44">
        <v>285592486</v>
      </c>
      <c r="H58" s="44">
        <v>286001554</v>
      </c>
      <c r="I58" s="44">
        <v>286406176</v>
      </c>
      <c r="J58" s="44">
        <v>286806351</v>
      </c>
      <c r="K58" s="52">
        <v>287194270</v>
      </c>
      <c r="L58" s="52">
        <v>287595195</v>
      </c>
      <c r="M58" s="52">
        <v>287578319</v>
      </c>
      <c r="N58" s="52">
        <v>287480924</v>
      </c>
      <c r="O58" s="52">
        <v>287215766</v>
      </c>
      <c r="P58" s="52">
        <v>286715281</v>
      </c>
      <c r="Q58" s="52">
        <v>286614627</v>
      </c>
      <c r="R58" s="52">
        <v>286590993</v>
      </c>
      <c r="S58" s="52">
        <v>286567047</v>
      </c>
      <c r="T58" s="52">
        <v>286543101</v>
      </c>
      <c r="U58" s="44">
        <v>286556406</v>
      </c>
      <c r="V58" s="44">
        <v>286578395</v>
      </c>
      <c r="W58" s="44">
        <v>286600822</v>
      </c>
      <c r="X58" s="44">
        <v>286623249</v>
      </c>
      <c r="Y58" s="44">
        <v>286573944</v>
      </c>
      <c r="Z58" s="44">
        <v>286492413</v>
      </c>
      <c r="AA58" s="44">
        <v>286409069</v>
      </c>
      <c r="AB58" s="44">
        <v>286342927</v>
      </c>
      <c r="AC58" s="44">
        <v>286324697</v>
      </c>
      <c r="AD58" s="44">
        <v>286320464</v>
      </c>
      <c r="AE58" s="44">
        <v>286316037</v>
      </c>
      <c r="AF58" s="44">
        <v>286294567</v>
      </c>
      <c r="AG58" s="44">
        <v>286249060</v>
      </c>
      <c r="AH58" s="44">
        <v>286193024</v>
      </c>
      <c r="AI58" s="44">
        <v>286135973</v>
      </c>
      <c r="AJ58" s="44">
        <v>286103275</v>
      </c>
      <c r="AK58" s="44">
        <v>286183634</v>
      </c>
      <c r="AL58" s="44">
        <v>286290840</v>
      </c>
      <c r="AM58" s="44">
        <v>286399223</v>
      </c>
      <c r="AN58" s="44">
        <v>286481689</v>
      </c>
      <c r="AO58" s="44">
        <v>286716757</v>
      </c>
      <c r="AP58" s="44">
        <v>286987990</v>
      </c>
      <c r="AQ58" s="44">
        <v>287265251</v>
      </c>
      <c r="AR58" s="44">
        <v>287542511</v>
      </c>
      <c r="AS58" s="44">
        <v>287755098</v>
      </c>
      <c r="AT58" s="44">
        <v>288010947</v>
      </c>
      <c r="AU58" s="44">
        <v>288619299</v>
      </c>
      <c r="AV58" s="11">
        <v>288619299</v>
      </c>
      <c r="AW58" s="11">
        <v>287872729</v>
      </c>
      <c r="AX58" s="11">
        <v>276132021</v>
      </c>
      <c r="AY58" s="11">
        <v>267038489</v>
      </c>
      <c r="AZ58" s="11">
        <v>262822704</v>
      </c>
      <c r="BA58" s="11">
        <v>222265580</v>
      </c>
      <c r="BB58" s="11">
        <v>262137526</v>
      </c>
      <c r="BC58" s="11"/>
      <c r="BD58" s="11"/>
      <c r="BE58" s="11"/>
    </row>
    <row r="59" spans="1:57" ht="14">
      <c r="A59" s="30" t="s">
        <v>167</v>
      </c>
      <c r="B59" s="44">
        <v>285786127</v>
      </c>
      <c r="C59" s="44">
        <v>285667527</v>
      </c>
      <c r="D59" s="44">
        <v>285469781</v>
      </c>
      <c r="E59" s="44">
        <v>285296681</v>
      </c>
      <c r="F59" s="44">
        <v>285650818</v>
      </c>
      <c r="G59" s="44">
        <v>285818118</v>
      </c>
      <c r="H59" s="44">
        <v>286158363</v>
      </c>
      <c r="I59" s="44">
        <v>286516308</v>
      </c>
      <c r="J59" s="44">
        <v>286890237</v>
      </c>
      <c r="K59" s="52">
        <v>287302416</v>
      </c>
      <c r="L59" s="52">
        <v>287693668</v>
      </c>
      <c r="M59" s="52">
        <v>287634351</v>
      </c>
      <c r="N59" s="52">
        <v>287518726</v>
      </c>
      <c r="O59" s="52">
        <v>287268734</v>
      </c>
      <c r="P59" s="52">
        <v>286888226</v>
      </c>
      <c r="Q59" s="52">
        <v>286707493</v>
      </c>
      <c r="R59" s="52">
        <v>286805203</v>
      </c>
      <c r="S59" s="52">
        <v>286723421</v>
      </c>
      <c r="T59" s="52">
        <v>286778181</v>
      </c>
      <c r="U59" s="44">
        <v>286737459</v>
      </c>
      <c r="V59" s="44">
        <v>286724049</v>
      </c>
      <c r="W59" s="44">
        <v>286675197</v>
      </c>
      <c r="X59" s="44">
        <v>286762768</v>
      </c>
      <c r="Y59" s="44">
        <v>286717866</v>
      </c>
      <c r="Z59" s="44">
        <v>286650070</v>
      </c>
      <c r="AA59" s="44">
        <v>286517621</v>
      </c>
      <c r="AB59" s="44">
        <v>286521041</v>
      </c>
      <c r="AC59" s="44">
        <v>286554216</v>
      </c>
      <c r="AD59" s="44">
        <v>286492178</v>
      </c>
      <c r="AE59" s="44">
        <v>286496359</v>
      </c>
      <c r="AF59" s="44">
        <v>286443511</v>
      </c>
      <c r="AG59" s="44">
        <v>286535533</v>
      </c>
      <c r="AH59" s="44">
        <v>286447465</v>
      </c>
      <c r="AI59" s="44">
        <v>286341786</v>
      </c>
      <c r="AJ59" s="44">
        <v>286251815</v>
      </c>
      <c r="AK59" s="44">
        <v>286491088</v>
      </c>
      <c r="AL59" s="44">
        <v>286561607</v>
      </c>
      <c r="AM59" s="44">
        <v>286597526</v>
      </c>
      <c r="AN59" s="44">
        <v>286625863</v>
      </c>
      <c r="AO59" s="44">
        <v>286857793</v>
      </c>
      <c r="AP59" s="44">
        <v>287092780</v>
      </c>
      <c r="AQ59" s="44">
        <v>287336237</v>
      </c>
      <c r="AR59" s="44">
        <v>287575794</v>
      </c>
      <c r="AS59" s="44">
        <v>287789957</v>
      </c>
      <c r="AT59" s="44">
        <v>288026408</v>
      </c>
      <c r="AU59" s="44">
        <v>288224239</v>
      </c>
      <c r="AV59" s="11">
        <v>288619299</v>
      </c>
      <c r="AW59" s="11">
        <v>287872729</v>
      </c>
      <c r="AX59" s="11">
        <v>276132021</v>
      </c>
      <c r="AY59" s="11">
        <v>267038489</v>
      </c>
      <c r="AZ59" s="11">
        <v>262822704</v>
      </c>
      <c r="BA59" s="11">
        <v>222265580</v>
      </c>
      <c r="BB59" s="11">
        <v>262137526</v>
      </c>
      <c r="BC59" s="11"/>
      <c r="BD59" s="11"/>
      <c r="BE59" s="11"/>
    </row>
    <row r="60" spans="1:5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ht="14.25" customHeight="1">
      <c r="A61" s="285" t="s">
        <v>168</v>
      </c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  <c r="AZ61" s="169"/>
      <c r="BA61" s="169"/>
      <c r="BB61" s="169"/>
    </row>
    <row r="62" spans="1:57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285"/>
      <c r="AT62" s="285"/>
      <c r="AU62" s="285"/>
      <c r="AV62" s="285"/>
      <c r="AW62" s="285"/>
    </row>
    <row r="63" spans="1:57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</row>
    <row r="64" spans="1:57">
      <c r="B64" s="156"/>
      <c r="C64" s="156"/>
      <c r="D64" s="156"/>
      <c r="E64" s="156"/>
      <c r="F64" s="156"/>
      <c r="G64" s="156"/>
      <c r="H64" s="156"/>
      <c r="I64" s="156"/>
      <c r="J64" s="156"/>
    </row>
  </sheetData>
  <sheetProtection selectLockedCells="1" selectUnlockedCells="1"/>
  <mergeCells count="4">
    <mergeCell ref="A1:BB1"/>
    <mergeCell ref="A62:AW62"/>
    <mergeCell ref="A63:AW63"/>
    <mergeCell ref="A61:AV6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G81"/>
  <sheetViews>
    <sheetView showGridLines="0" topLeftCell="A47" workbookViewId="0">
      <selection sqref="A1:BE1"/>
    </sheetView>
  </sheetViews>
  <sheetFormatPr baseColWidth="10" defaultColWidth="11.1640625" defaultRowHeight="13"/>
  <cols>
    <col min="1" max="1" width="66.5" style="149" customWidth="1"/>
    <col min="2" max="57" width="13.6640625" style="149" customWidth="1"/>
    <col min="58" max="16384" width="11.1640625" style="149"/>
  </cols>
  <sheetData>
    <row r="1" spans="1:59">
      <c r="A1" s="23" t="s">
        <v>315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</row>
    <row r="2" spans="1:59" ht="28">
      <c r="A2" s="2" t="s">
        <v>1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  <c r="H2" s="3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" t="s">
        <v>267</v>
      </c>
      <c r="O2" s="3" t="s">
        <v>268</v>
      </c>
      <c r="P2" s="3" t="s">
        <v>269</v>
      </c>
      <c r="Q2" s="3" t="s">
        <v>270</v>
      </c>
      <c r="R2" s="3" t="s">
        <v>271</v>
      </c>
      <c r="S2" s="3" t="s">
        <v>272</v>
      </c>
      <c r="T2" s="3" t="s">
        <v>273</v>
      </c>
      <c r="U2" s="3" t="s">
        <v>274</v>
      </c>
      <c r="V2" s="3" t="s">
        <v>275</v>
      </c>
      <c r="W2" s="3" t="s">
        <v>276</v>
      </c>
      <c r="X2" s="3" t="s">
        <v>277</v>
      </c>
      <c r="Y2" s="3" t="s">
        <v>278</v>
      </c>
      <c r="Z2" s="3" t="s">
        <v>279</v>
      </c>
      <c r="AA2" s="3" t="s">
        <v>280</v>
      </c>
      <c r="AB2" s="3" t="s">
        <v>281</v>
      </c>
      <c r="AC2" s="3" t="s">
        <v>282</v>
      </c>
      <c r="AD2" s="3" t="s">
        <v>283</v>
      </c>
      <c r="AE2" s="3" t="s">
        <v>284</v>
      </c>
      <c r="AF2" s="3" t="s">
        <v>285</v>
      </c>
      <c r="AG2" s="226" t="s">
        <v>286</v>
      </c>
      <c r="AH2" s="3" t="s">
        <v>287</v>
      </c>
      <c r="AI2" s="3" t="s">
        <v>288</v>
      </c>
      <c r="AJ2" s="227" t="s">
        <v>289</v>
      </c>
      <c r="AK2" s="227" t="s">
        <v>290</v>
      </c>
      <c r="AL2" s="227" t="s">
        <v>291</v>
      </c>
      <c r="AM2" s="227" t="s">
        <v>292</v>
      </c>
      <c r="AN2" s="227" t="s">
        <v>293</v>
      </c>
      <c r="AO2" s="227" t="s">
        <v>294</v>
      </c>
      <c r="AP2" s="227" t="s">
        <v>295</v>
      </c>
      <c r="AQ2" s="227" t="s">
        <v>296</v>
      </c>
      <c r="AR2" s="227" t="s">
        <v>297</v>
      </c>
      <c r="AS2" s="227" t="s">
        <v>298</v>
      </c>
      <c r="AT2" s="227" t="s">
        <v>299</v>
      </c>
      <c r="AU2" s="227" t="s">
        <v>300</v>
      </c>
      <c r="AV2" s="227" t="s">
        <v>301</v>
      </c>
      <c r="AW2" s="227" t="s">
        <v>302</v>
      </c>
      <c r="AX2" s="227" t="s">
        <v>303</v>
      </c>
      <c r="AY2" s="227" t="s">
        <v>304</v>
      </c>
      <c r="AZ2" s="227" t="s">
        <v>305</v>
      </c>
      <c r="BA2" s="227" t="s">
        <v>306</v>
      </c>
      <c r="BB2" s="227" t="s">
        <v>307</v>
      </c>
    </row>
    <row r="3" spans="1:59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10"/>
      <c r="BA3" s="10"/>
      <c r="BB3" s="10"/>
    </row>
    <row r="4" spans="1:59">
      <c r="A4" s="4" t="s">
        <v>171</v>
      </c>
      <c r="B4" s="157">
        <v>-103</v>
      </c>
      <c r="C4" s="157">
        <v>-123</v>
      </c>
      <c r="D4" s="157">
        <v>-130</v>
      </c>
      <c r="E4" s="157">
        <v>-41</v>
      </c>
      <c r="F4" s="157">
        <v>-64</v>
      </c>
      <c r="G4" s="157">
        <v>-56</v>
      </c>
      <c r="H4" s="157">
        <v>-51</v>
      </c>
      <c r="I4" s="157">
        <v>-267</v>
      </c>
      <c r="J4" s="157">
        <v>-249</v>
      </c>
      <c r="K4" s="4">
        <v>-231</v>
      </c>
      <c r="L4" s="4">
        <v>-230</v>
      </c>
      <c r="M4" s="4">
        <v>-6</v>
      </c>
      <c r="N4" s="4">
        <v>-6</v>
      </c>
      <c r="O4" s="4">
        <v>-8</v>
      </c>
      <c r="P4" s="4">
        <v>-50</v>
      </c>
      <c r="Q4" s="4">
        <v>-54</v>
      </c>
      <c r="R4" s="4">
        <v>-53</v>
      </c>
      <c r="S4" s="4">
        <v>-58</v>
      </c>
      <c r="T4" s="4">
        <v>-20</v>
      </c>
      <c r="U4" s="4">
        <v>-14</v>
      </c>
      <c r="V4" s="4">
        <v>-13</v>
      </c>
      <c r="W4" s="4">
        <v>-21</v>
      </c>
      <c r="X4" s="4">
        <v>-23</v>
      </c>
      <c r="Y4" s="4">
        <v>-37</v>
      </c>
      <c r="Z4" s="4">
        <v>-38</v>
      </c>
      <c r="AA4" s="4">
        <v>-43</v>
      </c>
      <c r="AB4" s="4">
        <v>-36</v>
      </c>
      <c r="AC4" s="52">
        <v>-48</v>
      </c>
      <c r="AD4" s="52">
        <v>-62</v>
      </c>
      <c r="AE4" s="52">
        <v>-71</v>
      </c>
      <c r="AF4" s="52">
        <v>-79</v>
      </c>
      <c r="AG4" s="52">
        <v>-59</v>
      </c>
      <c r="AH4" s="52">
        <v>-43</v>
      </c>
      <c r="AI4" s="52">
        <v>-28</v>
      </c>
      <c r="AJ4" s="52">
        <v>-30</v>
      </c>
      <c r="AK4" s="52">
        <v>-30</v>
      </c>
      <c r="AL4" s="52">
        <v>-47</v>
      </c>
      <c r="AM4" s="52">
        <v>-55</v>
      </c>
      <c r="AN4" s="52">
        <v>-63</v>
      </c>
      <c r="AO4" s="52">
        <v>-82</v>
      </c>
      <c r="AP4" s="52">
        <v>-85</v>
      </c>
      <c r="AQ4" s="60" t="s">
        <v>124</v>
      </c>
      <c r="AR4" s="60" t="s">
        <v>124</v>
      </c>
      <c r="AS4" s="60" t="s">
        <v>124</v>
      </c>
      <c r="AT4" s="60">
        <v>-167</v>
      </c>
      <c r="AU4" s="60" t="s">
        <v>124</v>
      </c>
      <c r="AV4" s="60" t="s">
        <v>124</v>
      </c>
      <c r="AW4" s="60" t="s">
        <v>124</v>
      </c>
      <c r="AX4" s="60" t="s">
        <v>124</v>
      </c>
      <c r="AY4" s="60" t="s">
        <v>124</v>
      </c>
      <c r="AZ4" s="60" t="s">
        <v>124</v>
      </c>
      <c r="BA4" s="60" t="s">
        <v>124</v>
      </c>
      <c r="BB4" s="60" t="s">
        <v>124</v>
      </c>
      <c r="BE4" s="169"/>
      <c r="BF4" s="169"/>
      <c r="BG4" s="169"/>
    </row>
    <row r="5" spans="1:59">
      <c r="A5" s="21" t="s">
        <v>172</v>
      </c>
      <c r="B5" s="158">
        <v>-60</v>
      </c>
      <c r="C5" s="158">
        <v>-82</v>
      </c>
      <c r="D5" s="158">
        <v>-89</v>
      </c>
      <c r="E5" s="158">
        <v>8</v>
      </c>
      <c r="F5" s="158">
        <v>23</v>
      </c>
      <c r="G5" s="158">
        <v>24</v>
      </c>
      <c r="H5" s="158">
        <v>16</v>
      </c>
      <c r="I5" s="158">
        <v>-113</v>
      </c>
      <c r="J5" s="158">
        <v>-134</v>
      </c>
      <c r="K5" s="21">
        <v>-130</v>
      </c>
      <c r="L5" s="165">
        <v>-126</v>
      </c>
      <c r="M5" s="165" t="s">
        <v>62</v>
      </c>
      <c r="N5" s="165" t="s">
        <v>62</v>
      </c>
      <c r="O5" s="165">
        <v>1</v>
      </c>
      <c r="P5" s="165">
        <v>-11</v>
      </c>
      <c r="Q5" s="165">
        <v>-11</v>
      </c>
      <c r="R5" s="165">
        <v>-11</v>
      </c>
      <c r="S5" s="165">
        <v>-12</v>
      </c>
      <c r="T5" s="165" t="s">
        <v>62</v>
      </c>
      <c r="U5" s="163" t="s">
        <v>62</v>
      </c>
      <c r="V5" s="163" t="s">
        <v>62</v>
      </c>
      <c r="W5" s="163" t="s">
        <v>62</v>
      </c>
      <c r="X5" s="163" t="s">
        <v>62</v>
      </c>
      <c r="Y5" s="163" t="s">
        <v>62</v>
      </c>
      <c r="Z5" s="163" t="s">
        <v>62</v>
      </c>
      <c r="AA5" s="163" t="s">
        <v>62</v>
      </c>
      <c r="AB5" s="21">
        <v>-9</v>
      </c>
      <c r="AC5" s="21">
        <v>-9</v>
      </c>
      <c r="AD5" s="21">
        <v>-9</v>
      </c>
      <c r="AE5" s="21">
        <v>-11</v>
      </c>
      <c r="AF5" s="21">
        <v>-2</v>
      </c>
      <c r="AG5" s="21">
        <v>-2</v>
      </c>
      <c r="AH5" s="21">
        <v>-2</v>
      </c>
      <c r="AI5" s="163" t="s">
        <v>62</v>
      </c>
      <c r="AJ5" s="163" t="s">
        <v>62</v>
      </c>
      <c r="AK5" s="163" t="s">
        <v>62</v>
      </c>
      <c r="AL5" s="163" t="s">
        <v>62</v>
      </c>
      <c r="AM5" s="163" t="s">
        <v>62</v>
      </c>
      <c r="AN5" s="163" t="s">
        <v>62</v>
      </c>
      <c r="AO5" s="163" t="s">
        <v>62</v>
      </c>
      <c r="AP5" s="163" t="s">
        <v>62</v>
      </c>
      <c r="AQ5" s="163" t="s">
        <v>124</v>
      </c>
      <c r="AR5" s="163" t="s">
        <v>124</v>
      </c>
      <c r="AS5" s="163" t="s">
        <v>124</v>
      </c>
      <c r="AT5" s="60" t="s">
        <v>62</v>
      </c>
      <c r="AU5" s="163" t="s">
        <v>124</v>
      </c>
      <c r="AV5" s="163" t="s">
        <v>124</v>
      </c>
      <c r="AW5" s="163" t="s">
        <v>124</v>
      </c>
      <c r="AX5" s="163" t="s">
        <v>124</v>
      </c>
      <c r="AY5" s="163" t="s">
        <v>124</v>
      </c>
      <c r="AZ5" s="163" t="s">
        <v>124</v>
      </c>
      <c r="BA5" s="163" t="s">
        <v>124</v>
      </c>
      <c r="BB5" s="163" t="s">
        <v>124</v>
      </c>
      <c r="BE5" s="169"/>
      <c r="BF5" s="169"/>
      <c r="BG5" s="169"/>
    </row>
    <row r="6" spans="1:59" ht="14">
      <c r="A6" s="16" t="s">
        <v>173</v>
      </c>
      <c r="B6" s="158" t="s">
        <v>62</v>
      </c>
      <c r="C6" s="158" t="s">
        <v>62</v>
      </c>
      <c r="D6" s="158" t="s">
        <v>62</v>
      </c>
      <c r="E6" s="158" t="s">
        <v>62</v>
      </c>
      <c r="F6" s="158" t="s">
        <v>62</v>
      </c>
      <c r="G6" s="158" t="s">
        <v>62</v>
      </c>
      <c r="H6" s="158" t="s">
        <v>62</v>
      </c>
      <c r="I6" s="158" t="s">
        <v>62</v>
      </c>
      <c r="J6" s="158" t="s">
        <v>62</v>
      </c>
      <c r="K6" s="165" t="s">
        <v>62</v>
      </c>
      <c r="L6" s="165" t="s">
        <v>62</v>
      </c>
      <c r="M6" s="165" t="s">
        <v>62</v>
      </c>
      <c r="N6" s="165" t="s">
        <v>62</v>
      </c>
      <c r="O6" s="165" t="s">
        <v>62</v>
      </c>
      <c r="P6" s="165" t="s">
        <v>62</v>
      </c>
      <c r="Q6" s="165" t="s">
        <v>62</v>
      </c>
      <c r="R6" s="165" t="s">
        <v>62</v>
      </c>
      <c r="S6" s="165" t="s">
        <v>62</v>
      </c>
      <c r="T6" s="165" t="s">
        <v>62</v>
      </c>
      <c r="U6" s="163" t="s">
        <v>62</v>
      </c>
      <c r="V6" s="163" t="s">
        <v>62</v>
      </c>
      <c r="W6" s="163" t="s">
        <v>62</v>
      </c>
      <c r="X6" s="16">
        <v>-6</v>
      </c>
      <c r="Y6" s="16">
        <v>13</v>
      </c>
      <c r="Z6" s="16">
        <v>21</v>
      </c>
      <c r="AA6" s="16">
        <v>26</v>
      </c>
      <c r="AB6" s="16">
        <v>32</v>
      </c>
      <c r="AC6" s="60">
        <v>13</v>
      </c>
      <c r="AD6" s="60">
        <v>5</v>
      </c>
      <c r="AE6" s="60" t="s">
        <v>62</v>
      </c>
      <c r="AF6" s="60" t="s">
        <v>62</v>
      </c>
      <c r="AG6" s="52">
        <v>-3</v>
      </c>
      <c r="AH6" s="52">
        <v>-17</v>
      </c>
      <c r="AI6" s="52">
        <v>-14</v>
      </c>
      <c r="AJ6" s="52">
        <v>14</v>
      </c>
      <c r="AK6" s="52">
        <v>19</v>
      </c>
      <c r="AL6" s="52">
        <v>33</v>
      </c>
      <c r="AM6" s="52">
        <v>57</v>
      </c>
      <c r="AN6" s="52">
        <v>29</v>
      </c>
      <c r="AO6" s="60">
        <v>27</v>
      </c>
      <c r="AP6" s="52">
        <v>27</v>
      </c>
      <c r="AQ6" s="60" t="s">
        <v>124</v>
      </c>
      <c r="AR6" s="60" t="s">
        <v>124</v>
      </c>
      <c r="AS6" s="60" t="s">
        <v>124</v>
      </c>
      <c r="AT6" s="60" t="s">
        <v>62</v>
      </c>
      <c r="AU6" s="60" t="s">
        <v>124</v>
      </c>
      <c r="AV6" s="60" t="s">
        <v>124</v>
      </c>
      <c r="AW6" s="60" t="s">
        <v>124</v>
      </c>
      <c r="AX6" s="60" t="s">
        <v>124</v>
      </c>
      <c r="AY6" s="60" t="s">
        <v>124</v>
      </c>
      <c r="AZ6" s="60" t="s">
        <v>124</v>
      </c>
      <c r="BA6" s="60" t="s">
        <v>124</v>
      </c>
      <c r="BB6" s="60" t="s">
        <v>124</v>
      </c>
      <c r="BE6" s="169"/>
      <c r="BF6" s="169"/>
      <c r="BG6" s="169"/>
    </row>
    <row r="7" spans="1:59" ht="14">
      <c r="A7" s="16" t="s">
        <v>174</v>
      </c>
      <c r="B7" s="158" t="s">
        <v>62</v>
      </c>
      <c r="C7" s="158" t="s">
        <v>62</v>
      </c>
      <c r="D7" s="158" t="s">
        <v>62</v>
      </c>
      <c r="E7" s="158" t="s">
        <v>62</v>
      </c>
      <c r="F7" s="158" t="s">
        <v>62</v>
      </c>
      <c r="G7" s="158" t="s">
        <v>62</v>
      </c>
      <c r="H7" s="158" t="s">
        <v>62</v>
      </c>
      <c r="I7" s="158" t="s">
        <v>62</v>
      </c>
      <c r="J7" s="158" t="s">
        <v>62</v>
      </c>
      <c r="K7" s="165" t="s">
        <v>62</v>
      </c>
      <c r="L7" s="165" t="s">
        <v>62</v>
      </c>
      <c r="M7" s="165" t="s">
        <v>62</v>
      </c>
      <c r="N7" s="165" t="s">
        <v>62</v>
      </c>
      <c r="O7" s="165" t="s">
        <v>62</v>
      </c>
      <c r="P7" s="165" t="s">
        <v>62</v>
      </c>
      <c r="Q7" s="165" t="s">
        <v>62</v>
      </c>
      <c r="R7" s="165" t="s">
        <v>62</v>
      </c>
      <c r="S7" s="165" t="s">
        <v>62</v>
      </c>
      <c r="T7" s="165" t="s">
        <v>62</v>
      </c>
      <c r="U7" s="163" t="s">
        <v>62</v>
      </c>
      <c r="V7" s="163" t="s">
        <v>62</v>
      </c>
      <c r="W7" s="163" t="s">
        <v>62</v>
      </c>
      <c r="X7" s="60" t="s">
        <v>62</v>
      </c>
      <c r="Y7" s="60" t="s">
        <v>62</v>
      </c>
      <c r="Z7" s="60" t="s">
        <v>62</v>
      </c>
      <c r="AA7" s="60" t="s">
        <v>62</v>
      </c>
      <c r="AB7" s="60" t="s">
        <v>62</v>
      </c>
      <c r="AC7" s="60" t="s">
        <v>62</v>
      </c>
      <c r="AD7" s="60" t="s">
        <v>62</v>
      </c>
      <c r="AE7" s="29" t="s">
        <v>62</v>
      </c>
      <c r="AF7" s="29" t="s">
        <v>62</v>
      </c>
      <c r="AG7" s="29" t="s">
        <v>62</v>
      </c>
      <c r="AH7" s="29" t="s">
        <v>62</v>
      </c>
      <c r="AI7" s="52">
        <v>-8</v>
      </c>
      <c r="AJ7" s="52">
        <v>-8</v>
      </c>
      <c r="AK7" s="52">
        <v>-8</v>
      </c>
      <c r="AL7" s="52">
        <v>-5</v>
      </c>
      <c r="AM7" s="60" t="s">
        <v>62</v>
      </c>
      <c r="AN7" s="60" t="s">
        <v>62</v>
      </c>
      <c r="AO7" s="60" t="s">
        <v>62</v>
      </c>
      <c r="AP7" s="60" t="s">
        <v>62</v>
      </c>
      <c r="AQ7" s="60" t="s">
        <v>124</v>
      </c>
      <c r="AR7" s="60" t="s">
        <v>124</v>
      </c>
      <c r="AS7" s="60" t="s">
        <v>124</v>
      </c>
      <c r="AT7" s="60" t="s">
        <v>62</v>
      </c>
      <c r="AU7" s="60" t="s">
        <v>124</v>
      </c>
      <c r="AV7" s="60" t="s">
        <v>124</v>
      </c>
      <c r="AW7" s="60" t="s">
        <v>124</v>
      </c>
      <c r="AX7" s="60" t="s">
        <v>124</v>
      </c>
      <c r="AY7" s="60" t="s">
        <v>124</v>
      </c>
      <c r="AZ7" s="60" t="s">
        <v>124</v>
      </c>
      <c r="BA7" s="60" t="s">
        <v>124</v>
      </c>
      <c r="BB7" s="60" t="s">
        <v>124</v>
      </c>
      <c r="BE7" s="169"/>
      <c r="BF7" s="169"/>
      <c r="BG7" s="169"/>
    </row>
    <row r="8" spans="1:59">
      <c r="A8" s="6" t="s">
        <v>175</v>
      </c>
      <c r="B8" s="168" t="s">
        <v>62</v>
      </c>
      <c r="C8" s="168" t="s">
        <v>62</v>
      </c>
      <c r="D8" s="168" t="s">
        <v>62</v>
      </c>
      <c r="E8" s="168" t="s">
        <v>62</v>
      </c>
      <c r="F8" s="168" t="s">
        <v>62</v>
      </c>
      <c r="G8" s="39">
        <v>22</v>
      </c>
      <c r="H8" s="39">
        <v>22</v>
      </c>
      <c r="I8" s="39">
        <v>24</v>
      </c>
      <c r="J8" s="39">
        <v>24</v>
      </c>
      <c r="K8" s="6">
        <v>2</v>
      </c>
      <c r="L8" s="147">
        <v>2</v>
      </c>
      <c r="M8" s="147" t="s">
        <v>62</v>
      </c>
      <c r="N8" s="147" t="s">
        <v>62</v>
      </c>
      <c r="O8" s="147" t="s">
        <v>62</v>
      </c>
      <c r="P8" s="147" t="s">
        <v>62</v>
      </c>
      <c r="Q8" s="147" t="s">
        <v>62</v>
      </c>
      <c r="R8" s="147" t="s">
        <v>62</v>
      </c>
      <c r="S8" s="147" t="s">
        <v>62</v>
      </c>
      <c r="T8" s="147" t="s">
        <v>62</v>
      </c>
      <c r="U8" s="6">
        <v>-3</v>
      </c>
      <c r="V8" s="6">
        <v>-3</v>
      </c>
      <c r="W8" s="6">
        <v>-3</v>
      </c>
      <c r="X8" s="6">
        <v>-4</v>
      </c>
      <c r="Y8" s="6">
        <v>3</v>
      </c>
      <c r="Z8" s="6">
        <v>0</v>
      </c>
      <c r="AA8" s="6">
        <v>-20</v>
      </c>
      <c r="AB8" s="6">
        <v>-19</v>
      </c>
      <c r="AC8" s="39">
        <v>-23</v>
      </c>
      <c r="AD8" s="39">
        <v>-20</v>
      </c>
      <c r="AE8" s="39" t="s">
        <v>62</v>
      </c>
      <c r="AF8" s="39" t="s">
        <v>62</v>
      </c>
      <c r="AG8" s="39" t="s">
        <v>62</v>
      </c>
      <c r="AH8" s="39" t="s">
        <v>62</v>
      </c>
      <c r="AI8" s="39" t="s">
        <v>62</v>
      </c>
      <c r="AJ8" s="39" t="s">
        <v>62</v>
      </c>
      <c r="AK8" s="39" t="s">
        <v>62</v>
      </c>
      <c r="AL8" s="39" t="s">
        <v>62</v>
      </c>
      <c r="AM8" s="39" t="s">
        <v>62</v>
      </c>
      <c r="AN8" s="39">
        <v>3</v>
      </c>
      <c r="AO8" s="39">
        <v>4</v>
      </c>
      <c r="AP8" s="39">
        <v>3</v>
      </c>
      <c r="AQ8" s="39" t="s">
        <v>124</v>
      </c>
      <c r="AR8" s="39" t="s">
        <v>124</v>
      </c>
      <c r="AS8" s="39" t="s">
        <v>124</v>
      </c>
      <c r="AT8" s="77" t="s">
        <v>62</v>
      </c>
      <c r="AU8" s="39" t="s">
        <v>124</v>
      </c>
      <c r="AV8" s="39" t="s">
        <v>124</v>
      </c>
      <c r="AW8" s="39" t="s">
        <v>124</v>
      </c>
      <c r="AX8" s="39" t="s">
        <v>124</v>
      </c>
      <c r="AY8" s="39" t="s">
        <v>124</v>
      </c>
      <c r="AZ8" s="39" t="s">
        <v>124</v>
      </c>
      <c r="BA8" s="39" t="s">
        <v>124</v>
      </c>
      <c r="BB8" s="39" t="s">
        <v>124</v>
      </c>
      <c r="BE8" s="11"/>
      <c r="BF8" s="169"/>
      <c r="BG8" s="169"/>
    </row>
    <row r="9" spans="1:59">
      <c r="A9" s="8" t="s">
        <v>170</v>
      </c>
      <c r="B9" s="8">
        <v>-103</v>
      </c>
      <c r="C9" s="8">
        <v>-123</v>
      </c>
      <c r="D9" s="8">
        <v>-130</v>
      </c>
      <c r="E9" s="8">
        <v>-41</v>
      </c>
      <c r="F9" s="8">
        <v>-64</v>
      </c>
      <c r="G9" s="8">
        <v>-34</v>
      </c>
      <c r="H9" s="8">
        <v>-29</v>
      </c>
      <c r="I9" s="8">
        <v>-243</v>
      </c>
      <c r="J9" s="8">
        <v>-225</v>
      </c>
      <c r="K9" s="8">
        <v>-229</v>
      </c>
      <c r="L9" s="8">
        <v>-228</v>
      </c>
      <c r="M9" s="8">
        <v>-6</v>
      </c>
      <c r="N9" s="8">
        <v>-6</v>
      </c>
      <c r="O9" s="8">
        <v>-8</v>
      </c>
      <c r="P9" s="8">
        <v>-50</v>
      </c>
      <c r="Q9" s="8">
        <v>-54</v>
      </c>
      <c r="R9" s="8">
        <v>-53</v>
      </c>
      <c r="S9" s="8">
        <v>-58</v>
      </c>
      <c r="T9" s="8">
        <v>-20</v>
      </c>
      <c r="U9" s="8">
        <v>-17</v>
      </c>
      <c r="V9" s="8">
        <v>-16</v>
      </c>
      <c r="W9" s="8">
        <v>-24</v>
      </c>
      <c r="X9" s="8">
        <v>-33</v>
      </c>
      <c r="Y9" s="8">
        <v>-21</v>
      </c>
      <c r="Z9" s="8">
        <v>-17</v>
      </c>
      <c r="AA9" s="8">
        <v>-37</v>
      </c>
      <c r="AB9" s="8">
        <v>-23</v>
      </c>
      <c r="AC9" s="73">
        <v>-58</v>
      </c>
      <c r="AD9" s="73">
        <v>-77</v>
      </c>
      <c r="AE9" s="73">
        <v>-71</v>
      </c>
      <c r="AF9" s="73">
        <v>-79</v>
      </c>
      <c r="AG9" s="73">
        <v>-62</v>
      </c>
      <c r="AH9" s="73">
        <v>-60</v>
      </c>
      <c r="AI9" s="73">
        <v>-50</v>
      </c>
      <c r="AJ9" s="73">
        <v>-24</v>
      </c>
      <c r="AK9" s="73">
        <v>-19</v>
      </c>
      <c r="AL9" s="73">
        <v>-19</v>
      </c>
      <c r="AM9" s="73">
        <v>2</v>
      </c>
      <c r="AN9" s="73">
        <v>-31</v>
      </c>
      <c r="AO9" s="73">
        <v>-51</v>
      </c>
      <c r="AP9" s="73">
        <v>-55</v>
      </c>
      <c r="AQ9" s="74" t="s">
        <v>124</v>
      </c>
      <c r="AR9" s="74" t="s">
        <v>124</v>
      </c>
      <c r="AS9" s="74" t="s">
        <v>124</v>
      </c>
      <c r="AT9" s="74">
        <v>-167</v>
      </c>
      <c r="AU9" s="74" t="s">
        <v>124</v>
      </c>
      <c r="AV9" s="74" t="s">
        <v>124</v>
      </c>
      <c r="AW9" s="74" t="s">
        <v>124</v>
      </c>
      <c r="AX9" s="75">
        <v>-307</v>
      </c>
      <c r="AY9" s="74" t="s">
        <v>124</v>
      </c>
      <c r="AZ9" s="74" t="s">
        <v>124</v>
      </c>
      <c r="BA9" s="74" t="s">
        <v>124</v>
      </c>
      <c r="BB9" s="75">
        <v>-205</v>
      </c>
      <c r="BE9" s="202"/>
      <c r="BF9" s="202"/>
      <c r="BG9" s="202"/>
    </row>
    <row r="10" spans="1:5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52"/>
      <c r="AU10" s="60"/>
      <c r="AV10" s="60"/>
      <c r="AW10" s="60"/>
      <c r="AX10" s="58"/>
      <c r="AY10" s="60"/>
      <c r="AZ10" s="60"/>
      <c r="BA10" s="60"/>
      <c r="BB10" s="11"/>
    </row>
    <row r="11" spans="1:59">
      <c r="A11" s="4" t="s">
        <v>176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52"/>
      <c r="AU11" s="60"/>
      <c r="AV11" s="60"/>
      <c r="AW11" s="60"/>
      <c r="AX11" s="58"/>
      <c r="AY11" s="60"/>
      <c r="AZ11" s="60"/>
      <c r="BA11" s="60"/>
      <c r="BB11" s="11"/>
    </row>
    <row r="12" spans="1:59">
      <c r="A12" s="4" t="s">
        <v>58</v>
      </c>
      <c r="B12" s="159" t="s">
        <v>62</v>
      </c>
      <c r="C12" s="159" t="s">
        <v>62</v>
      </c>
      <c r="D12" s="159" t="s">
        <v>62</v>
      </c>
      <c r="E12" s="159" t="s">
        <v>62</v>
      </c>
      <c r="F12" s="159" t="s">
        <v>62</v>
      </c>
      <c r="G12" s="159" t="s">
        <v>62</v>
      </c>
      <c r="H12" s="159" t="s">
        <v>62</v>
      </c>
      <c r="I12" s="159" t="s">
        <v>62</v>
      </c>
      <c r="J12" s="159" t="s">
        <v>62</v>
      </c>
      <c r="K12" s="159" t="s">
        <v>62</v>
      </c>
      <c r="L12" s="275" t="s">
        <v>62</v>
      </c>
      <c r="M12" s="275" t="s">
        <v>62</v>
      </c>
      <c r="N12" s="275" t="s">
        <v>62</v>
      </c>
      <c r="O12" s="275" t="s">
        <v>62</v>
      </c>
      <c r="P12" s="275" t="s">
        <v>62</v>
      </c>
      <c r="Q12" s="275" t="s">
        <v>62</v>
      </c>
      <c r="R12" s="275" t="s">
        <v>62</v>
      </c>
      <c r="S12" s="275" t="s">
        <v>62</v>
      </c>
      <c r="T12" s="275" t="s">
        <v>62</v>
      </c>
      <c r="U12" s="276" t="s">
        <v>62</v>
      </c>
      <c r="V12" s="276" t="s">
        <v>62</v>
      </c>
      <c r="W12" s="276" t="s">
        <v>62</v>
      </c>
      <c r="X12" s="276" t="s">
        <v>62</v>
      </c>
      <c r="Y12" s="276" t="s">
        <v>62</v>
      </c>
      <c r="Z12" s="29">
        <v>0</v>
      </c>
      <c r="AA12" s="29">
        <v>0</v>
      </c>
      <c r="AB12" s="29" t="s">
        <v>62</v>
      </c>
      <c r="AC12" s="29" t="s">
        <v>62</v>
      </c>
      <c r="AD12" s="29" t="s">
        <v>62</v>
      </c>
      <c r="AE12" s="29" t="s">
        <v>62</v>
      </c>
      <c r="AF12" s="29" t="s">
        <v>62</v>
      </c>
      <c r="AG12" s="29" t="s">
        <v>62</v>
      </c>
      <c r="AH12" s="29" t="s">
        <v>62</v>
      </c>
      <c r="AI12" s="29" t="s">
        <v>62</v>
      </c>
      <c r="AJ12" s="29" t="s">
        <v>62</v>
      </c>
      <c r="AK12" s="29" t="s">
        <v>62</v>
      </c>
      <c r="AL12" s="60">
        <v>-4</v>
      </c>
      <c r="AM12" s="60">
        <v>-4</v>
      </c>
      <c r="AN12" s="60">
        <v>-4</v>
      </c>
      <c r="AO12" s="60">
        <v>-4</v>
      </c>
      <c r="AP12" s="29" t="s">
        <v>62</v>
      </c>
      <c r="AQ12" s="60" t="s">
        <v>124</v>
      </c>
      <c r="AR12" s="60" t="s">
        <v>124</v>
      </c>
      <c r="AS12" s="60" t="s">
        <v>124</v>
      </c>
      <c r="AT12" s="29" t="s">
        <v>62</v>
      </c>
      <c r="AU12" s="60" t="s">
        <v>124</v>
      </c>
      <c r="AV12" s="60" t="s">
        <v>124</v>
      </c>
      <c r="AW12" s="60" t="s">
        <v>124</v>
      </c>
      <c r="AX12" s="60" t="s">
        <v>124</v>
      </c>
      <c r="AY12" s="60" t="s">
        <v>124</v>
      </c>
      <c r="AZ12" s="60" t="s">
        <v>124</v>
      </c>
      <c r="BA12" s="60" t="s">
        <v>124</v>
      </c>
      <c r="BB12" s="60" t="s">
        <v>124</v>
      </c>
    </row>
    <row r="13" spans="1:59">
      <c r="A13" s="4" t="s">
        <v>59</v>
      </c>
      <c r="B13" s="159">
        <v>25</v>
      </c>
      <c r="C13" s="159">
        <v>-12</v>
      </c>
      <c r="D13" s="159">
        <v>-21</v>
      </c>
      <c r="E13" s="159">
        <v>-24</v>
      </c>
      <c r="F13" s="159">
        <v>-48</v>
      </c>
      <c r="G13" s="159">
        <v>-15</v>
      </c>
      <c r="H13" s="159">
        <v>-14</v>
      </c>
      <c r="I13" s="159">
        <v>-230</v>
      </c>
      <c r="J13" s="159">
        <v>-210</v>
      </c>
      <c r="K13" s="4">
        <v>-221</v>
      </c>
      <c r="L13" s="4">
        <v>-219</v>
      </c>
      <c r="M13" s="4">
        <v>1</v>
      </c>
      <c r="N13" s="4">
        <v>1</v>
      </c>
      <c r="O13" s="4">
        <v>0</v>
      </c>
      <c r="P13" s="4">
        <v>-19</v>
      </c>
      <c r="Q13" s="4">
        <v>-19</v>
      </c>
      <c r="R13" s="4">
        <v>-19</v>
      </c>
      <c r="S13" s="4">
        <v>-19</v>
      </c>
      <c r="T13" s="4">
        <v>0</v>
      </c>
      <c r="U13" s="4">
        <v>3</v>
      </c>
      <c r="V13" s="4">
        <v>2</v>
      </c>
      <c r="W13" s="4">
        <v>8</v>
      </c>
      <c r="X13" s="4">
        <v>7</v>
      </c>
      <c r="Y13" s="4">
        <v>3</v>
      </c>
      <c r="Z13" s="4">
        <v>3</v>
      </c>
      <c r="AA13" s="4">
        <v>-25</v>
      </c>
      <c r="AB13" s="4">
        <v>-23</v>
      </c>
      <c r="AC13" s="106">
        <v>-37</v>
      </c>
      <c r="AD13" s="106">
        <v>-39</v>
      </c>
      <c r="AE13" s="60">
        <v>-20</v>
      </c>
      <c r="AF13" s="60">
        <v>-27</v>
      </c>
      <c r="AG13" s="60">
        <v>-17</v>
      </c>
      <c r="AH13" s="60">
        <v>-15</v>
      </c>
      <c r="AI13" s="60">
        <v>-35</v>
      </c>
      <c r="AJ13" s="60">
        <v>-29</v>
      </c>
      <c r="AK13" s="60">
        <v>-24</v>
      </c>
      <c r="AL13" s="60">
        <v>-22</v>
      </c>
      <c r="AM13" s="60">
        <v>-10</v>
      </c>
      <c r="AN13" s="60">
        <v>-24</v>
      </c>
      <c r="AO13" s="60">
        <v>-42</v>
      </c>
      <c r="AP13" s="60">
        <v>-51</v>
      </c>
      <c r="AQ13" s="60" t="s">
        <v>124</v>
      </c>
      <c r="AR13" s="60" t="s">
        <v>124</v>
      </c>
      <c r="AS13" s="60" t="s">
        <v>124</v>
      </c>
      <c r="AT13" s="52">
        <v>-121</v>
      </c>
      <c r="AU13" s="60" t="s">
        <v>124</v>
      </c>
      <c r="AV13" s="60" t="s">
        <v>124</v>
      </c>
      <c r="AW13" s="60" t="s">
        <v>124</v>
      </c>
      <c r="AX13" s="60" t="s">
        <v>124</v>
      </c>
      <c r="AY13" s="60" t="s">
        <v>124</v>
      </c>
      <c r="AZ13" s="60" t="s">
        <v>124</v>
      </c>
      <c r="BA13" s="60" t="s">
        <v>124</v>
      </c>
      <c r="BB13" s="60" t="s">
        <v>124</v>
      </c>
    </row>
    <row r="14" spans="1:59">
      <c r="A14" s="4" t="s">
        <v>177</v>
      </c>
      <c r="B14" s="159" t="s">
        <v>62</v>
      </c>
      <c r="C14" s="159" t="s">
        <v>62</v>
      </c>
      <c r="D14" s="159" t="s">
        <v>62</v>
      </c>
      <c r="E14" s="159" t="s">
        <v>62</v>
      </c>
      <c r="F14" s="159" t="s">
        <v>62</v>
      </c>
      <c r="G14" s="159" t="s">
        <v>62</v>
      </c>
      <c r="H14" s="159" t="s">
        <v>62</v>
      </c>
      <c r="I14" s="159" t="s">
        <v>62</v>
      </c>
      <c r="J14" s="159" t="s">
        <v>62</v>
      </c>
      <c r="K14" s="159" t="s">
        <v>62</v>
      </c>
      <c r="L14" s="139" t="s">
        <v>62</v>
      </c>
      <c r="M14" s="139" t="s">
        <v>62</v>
      </c>
      <c r="N14" s="139" t="s">
        <v>62</v>
      </c>
      <c r="O14" s="139" t="s">
        <v>62</v>
      </c>
      <c r="P14" s="139" t="s">
        <v>62</v>
      </c>
      <c r="Q14" s="139" t="s">
        <v>62</v>
      </c>
      <c r="R14" s="139" t="s">
        <v>62</v>
      </c>
      <c r="S14" s="139" t="s">
        <v>62</v>
      </c>
      <c r="T14" s="139" t="s">
        <v>62</v>
      </c>
      <c r="U14" s="29" t="s">
        <v>62</v>
      </c>
      <c r="V14" s="29" t="s">
        <v>62</v>
      </c>
      <c r="W14" s="29" t="s">
        <v>62</v>
      </c>
      <c r="X14" s="29" t="s">
        <v>62</v>
      </c>
      <c r="Y14" s="4">
        <v>4</v>
      </c>
      <c r="Z14" s="4">
        <v>4</v>
      </c>
      <c r="AA14" s="4">
        <v>4</v>
      </c>
      <c r="AB14" s="4">
        <v>4</v>
      </c>
      <c r="AC14" s="106">
        <v>4</v>
      </c>
      <c r="AD14" s="106">
        <v>4</v>
      </c>
      <c r="AE14" s="29">
        <v>4</v>
      </c>
      <c r="AF14" s="29">
        <v>4</v>
      </c>
      <c r="AG14" s="29" t="s">
        <v>62</v>
      </c>
      <c r="AH14" s="29" t="s">
        <v>62</v>
      </c>
      <c r="AI14" s="29" t="s">
        <v>62</v>
      </c>
      <c r="AJ14" s="29" t="s">
        <v>62</v>
      </c>
      <c r="AK14" s="29" t="s">
        <v>62</v>
      </c>
      <c r="AL14" s="29" t="s">
        <v>62</v>
      </c>
      <c r="AM14" s="29" t="s">
        <v>62</v>
      </c>
      <c r="AN14" s="60">
        <v>3</v>
      </c>
      <c r="AO14" s="60">
        <v>3</v>
      </c>
      <c r="AP14" s="60">
        <v>3</v>
      </c>
      <c r="AQ14" s="60" t="s">
        <v>124</v>
      </c>
      <c r="AR14" s="60" t="s">
        <v>124</v>
      </c>
      <c r="AS14" s="60" t="s">
        <v>124</v>
      </c>
      <c r="AT14" s="52">
        <v>12</v>
      </c>
      <c r="AU14" s="60" t="s">
        <v>124</v>
      </c>
      <c r="AV14" s="60" t="s">
        <v>124</v>
      </c>
      <c r="AW14" s="60" t="s">
        <v>124</v>
      </c>
      <c r="AX14" s="60" t="s">
        <v>124</v>
      </c>
      <c r="AY14" s="60" t="s">
        <v>124</v>
      </c>
      <c r="AZ14" s="60" t="s">
        <v>124</v>
      </c>
      <c r="BA14" s="60" t="s">
        <v>124</v>
      </c>
      <c r="BB14" s="60" t="s">
        <v>124</v>
      </c>
    </row>
    <row r="15" spans="1:59">
      <c r="A15" s="4" t="s">
        <v>178</v>
      </c>
      <c r="B15" s="159">
        <v>-3</v>
      </c>
      <c r="C15" s="159">
        <v>-3</v>
      </c>
      <c r="D15" s="159">
        <v>-2</v>
      </c>
      <c r="E15" s="159">
        <v>1</v>
      </c>
      <c r="F15" s="159">
        <v>1</v>
      </c>
      <c r="G15" s="159">
        <v>1</v>
      </c>
      <c r="H15" s="158" t="s">
        <v>62</v>
      </c>
      <c r="I15" s="159" t="s">
        <v>62</v>
      </c>
      <c r="J15" s="159">
        <v>-4</v>
      </c>
      <c r="K15" s="4">
        <v>-4</v>
      </c>
      <c r="L15" s="228">
        <v>-4</v>
      </c>
      <c r="M15" s="228">
        <v>-4</v>
      </c>
      <c r="N15" s="139" t="s">
        <v>62</v>
      </c>
      <c r="O15" s="139" t="s">
        <v>62</v>
      </c>
      <c r="P15" s="228">
        <v>-12</v>
      </c>
      <c r="Q15" s="228">
        <v>-12</v>
      </c>
      <c r="R15" s="228">
        <v>-12</v>
      </c>
      <c r="S15" s="228">
        <v>-16</v>
      </c>
      <c r="T15" s="228">
        <v>-6</v>
      </c>
      <c r="U15" s="4">
        <v>-6</v>
      </c>
      <c r="V15" s="4">
        <v>-6</v>
      </c>
      <c r="W15" s="4">
        <v>-2</v>
      </c>
      <c r="X15" s="4">
        <v>-1</v>
      </c>
      <c r="Y15" s="4">
        <v>-1</v>
      </c>
      <c r="Z15" s="4">
        <v>-1</v>
      </c>
      <c r="AA15" s="4">
        <v>-4</v>
      </c>
      <c r="AB15" s="4">
        <v>-3</v>
      </c>
      <c r="AC15" s="106">
        <v>-6</v>
      </c>
      <c r="AD15" s="106">
        <v>-6</v>
      </c>
      <c r="AE15" s="29">
        <v>-3</v>
      </c>
      <c r="AF15" s="29">
        <v>-3</v>
      </c>
      <c r="AG15" s="29" t="s">
        <v>62</v>
      </c>
      <c r="AH15" s="29" t="s">
        <v>62</v>
      </c>
      <c r="AI15" s="60">
        <v>1</v>
      </c>
      <c r="AJ15" s="60">
        <v>-1</v>
      </c>
      <c r="AK15" s="60">
        <v>6</v>
      </c>
      <c r="AL15" s="60">
        <v>-12</v>
      </c>
      <c r="AM15" s="60">
        <v>-18</v>
      </c>
      <c r="AN15" s="60">
        <v>-18</v>
      </c>
      <c r="AO15" s="60">
        <v>-18</v>
      </c>
      <c r="AP15" s="60">
        <v>-7</v>
      </c>
      <c r="AQ15" s="60" t="s">
        <v>124</v>
      </c>
      <c r="AR15" s="60" t="s">
        <v>124</v>
      </c>
      <c r="AS15" s="60" t="s">
        <v>124</v>
      </c>
      <c r="AT15" s="52">
        <v>-4</v>
      </c>
      <c r="AU15" s="60" t="s">
        <v>124</v>
      </c>
      <c r="AV15" s="60" t="s">
        <v>124</v>
      </c>
      <c r="AW15" s="60" t="s">
        <v>124</v>
      </c>
      <c r="AX15" s="60" t="s">
        <v>124</v>
      </c>
      <c r="AY15" s="60" t="s">
        <v>124</v>
      </c>
      <c r="AZ15" s="60" t="s">
        <v>124</v>
      </c>
      <c r="BA15" s="60" t="s">
        <v>124</v>
      </c>
      <c r="BB15" s="60" t="s">
        <v>124</v>
      </c>
    </row>
    <row r="16" spans="1:59">
      <c r="A16" s="6" t="s">
        <v>179</v>
      </c>
      <c r="B16" s="160">
        <v>-125</v>
      </c>
      <c r="C16" s="160">
        <v>-108</v>
      </c>
      <c r="D16" s="160">
        <v>-107</v>
      </c>
      <c r="E16" s="160">
        <v>-18</v>
      </c>
      <c r="F16" s="160">
        <v>-17</v>
      </c>
      <c r="G16" s="160">
        <v>-20</v>
      </c>
      <c r="H16" s="160">
        <v>-15</v>
      </c>
      <c r="I16" s="160">
        <v>-13</v>
      </c>
      <c r="J16" s="160">
        <v>-11</v>
      </c>
      <c r="K16" s="6">
        <v>-4</v>
      </c>
      <c r="L16" s="6">
        <v>-5</v>
      </c>
      <c r="M16" s="6">
        <v>-3</v>
      </c>
      <c r="N16" s="6">
        <v>-7</v>
      </c>
      <c r="O16" s="6">
        <v>-8</v>
      </c>
      <c r="P16" s="6">
        <v>-19</v>
      </c>
      <c r="Q16" s="6">
        <v>-23</v>
      </c>
      <c r="R16" s="6">
        <v>-22</v>
      </c>
      <c r="S16" s="6">
        <v>-23</v>
      </c>
      <c r="T16" s="6">
        <v>-14</v>
      </c>
      <c r="U16" s="6">
        <v>-14</v>
      </c>
      <c r="V16" s="6">
        <v>-12</v>
      </c>
      <c r="W16" s="6">
        <v>-30</v>
      </c>
      <c r="X16" s="6">
        <v>-39</v>
      </c>
      <c r="Y16" s="6">
        <v>-27</v>
      </c>
      <c r="Z16" s="6">
        <v>-23</v>
      </c>
      <c r="AA16" s="6">
        <v>-12</v>
      </c>
      <c r="AB16" s="6">
        <v>-1</v>
      </c>
      <c r="AC16" s="105">
        <v>-19</v>
      </c>
      <c r="AD16" s="105">
        <v>-36</v>
      </c>
      <c r="AE16" s="77">
        <v>-52</v>
      </c>
      <c r="AF16" s="77">
        <v>-53</v>
      </c>
      <c r="AG16" s="77">
        <v>-45</v>
      </c>
      <c r="AH16" s="77">
        <v>-45</v>
      </c>
      <c r="AI16" s="77">
        <v>-16</v>
      </c>
      <c r="AJ16" s="77">
        <v>6</v>
      </c>
      <c r="AK16" s="77">
        <v>-1</v>
      </c>
      <c r="AL16" s="77">
        <v>19</v>
      </c>
      <c r="AM16" s="77">
        <v>34</v>
      </c>
      <c r="AN16" s="77">
        <v>12</v>
      </c>
      <c r="AO16" s="77">
        <v>10</v>
      </c>
      <c r="AP16" s="77">
        <v>0</v>
      </c>
      <c r="AQ16" s="39" t="s">
        <v>124</v>
      </c>
      <c r="AR16" s="39" t="s">
        <v>124</v>
      </c>
      <c r="AS16" s="39" t="s">
        <v>124</v>
      </c>
      <c r="AT16" s="78">
        <v>-54</v>
      </c>
      <c r="AU16" s="39" t="s">
        <v>124</v>
      </c>
      <c r="AV16" s="39" t="s">
        <v>124</v>
      </c>
      <c r="AW16" s="39" t="s">
        <v>124</v>
      </c>
      <c r="AX16" s="39" t="s">
        <v>124</v>
      </c>
      <c r="AY16" s="39" t="s">
        <v>124</v>
      </c>
      <c r="AZ16" s="39" t="s">
        <v>124</v>
      </c>
      <c r="BA16" s="39" t="s">
        <v>124</v>
      </c>
      <c r="BB16" s="39" t="s">
        <v>124</v>
      </c>
    </row>
    <row r="17" spans="1:54">
      <c r="A17" s="8" t="s">
        <v>180</v>
      </c>
      <c r="B17" s="8">
        <v>-103</v>
      </c>
      <c r="C17" s="8">
        <v>-123</v>
      </c>
      <c r="D17" s="8">
        <v>-130</v>
      </c>
      <c r="E17" s="8">
        <v>-41</v>
      </c>
      <c r="F17" s="8">
        <v>-64</v>
      </c>
      <c r="G17" s="8">
        <v>-34</v>
      </c>
      <c r="H17" s="8">
        <v>-29</v>
      </c>
      <c r="I17" s="8">
        <v>-243</v>
      </c>
      <c r="J17" s="8">
        <v>-225</v>
      </c>
      <c r="K17" s="8">
        <v>-229</v>
      </c>
      <c r="L17" s="8">
        <v>-228</v>
      </c>
      <c r="M17" s="8">
        <v>-6</v>
      </c>
      <c r="N17" s="8">
        <v>-6</v>
      </c>
      <c r="O17" s="8">
        <v>-8</v>
      </c>
      <c r="P17" s="8">
        <v>-50</v>
      </c>
      <c r="Q17" s="8">
        <v>-54</v>
      </c>
      <c r="R17" s="8">
        <v>-53</v>
      </c>
      <c r="S17" s="8">
        <v>-58</v>
      </c>
      <c r="T17" s="8">
        <v>-20</v>
      </c>
      <c r="U17" s="8">
        <v>-17</v>
      </c>
      <c r="V17" s="8">
        <v>-16</v>
      </c>
      <c r="W17" s="8">
        <v>-24</v>
      </c>
      <c r="X17" s="8">
        <v>-33</v>
      </c>
      <c r="Y17" s="8">
        <v>-21</v>
      </c>
      <c r="Z17" s="8">
        <v>-17</v>
      </c>
      <c r="AA17" s="8">
        <v>-37</v>
      </c>
      <c r="AB17" s="8">
        <v>-23</v>
      </c>
      <c r="AC17" s="73">
        <v>-58</v>
      </c>
      <c r="AD17" s="73">
        <v>-77</v>
      </c>
      <c r="AE17" s="73">
        <v>-71</v>
      </c>
      <c r="AF17" s="73">
        <v>-79</v>
      </c>
      <c r="AG17" s="73">
        <v>-62</v>
      </c>
      <c r="AH17" s="73">
        <v>-60</v>
      </c>
      <c r="AI17" s="73">
        <v>-50</v>
      </c>
      <c r="AJ17" s="73">
        <v>-24</v>
      </c>
      <c r="AK17" s="73">
        <v>-19</v>
      </c>
      <c r="AL17" s="73">
        <v>-19</v>
      </c>
      <c r="AM17" s="73">
        <v>2</v>
      </c>
      <c r="AN17" s="73">
        <v>-31</v>
      </c>
      <c r="AO17" s="73">
        <v>-51</v>
      </c>
      <c r="AP17" s="73">
        <v>-55</v>
      </c>
      <c r="AQ17" s="74" t="s">
        <v>124</v>
      </c>
      <c r="AR17" s="74" t="s">
        <v>124</v>
      </c>
      <c r="AS17" s="74" t="s">
        <v>124</v>
      </c>
      <c r="AT17" s="74">
        <v>-167</v>
      </c>
      <c r="AU17" s="74" t="s">
        <v>124</v>
      </c>
      <c r="AV17" s="74" t="s">
        <v>124</v>
      </c>
      <c r="AW17" s="74" t="s">
        <v>124</v>
      </c>
      <c r="AX17" s="75">
        <v>-307</v>
      </c>
      <c r="AY17" s="74" t="s">
        <v>124</v>
      </c>
      <c r="AZ17" s="74" t="s">
        <v>124</v>
      </c>
      <c r="BA17" s="74" t="s">
        <v>124</v>
      </c>
      <c r="BB17" s="75">
        <v>-205</v>
      </c>
    </row>
    <row r="18" spans="1:5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52"/>
      <c r="AT18" s="52"/>
      <c r="AU18" s="52"/>
      <c r="AV18" s="10"/>
      <c r="AW18" s="10"/>
      <c r="AX18" s="58"/>
      <c r="AY18" s="58"/>
      <c r="AZ18" s="58"/>
      <c r="BA18" s="11"/>
      <c r="BB18" s="11"/>
    </row>
    <row r="19" spans="1:54" s="61" customForma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</row>
    <row r="20" spans="1:54">
      <c r="A20" s="69" t="s">
        <v>181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60"/>
      <c r="AU20" s="60"/>
      <c r="AV20" s="60"/>
      <c r="AW20" s="60"/>
      <c r="AX20" s="60"/>
      <c r="AY20" s="60"/>
      <c r="AZ20" s="60"/>
      <c r="BA20" s="60"/>
      <c r="BB20" s="60"/>
    </row>
    <row r="21" spans="1:54">
      <c r="A21" s="4" t="s">
        <v>308</v>
      </c>
      <c r="B21" s="4">
        <v>807</v>
      </c>
      <c r="C21" s="4">
        <v>729</v>
      </c>
      <c r="D21" s="4">
        <v>692</v>
      </c>
      <c r="E21" s="4">
        <v>750</v>
      </c>
      <c r="F21" s="4">
        <v>735</v>
      </c>
      <c r="G21" s="4">
        <v>748</v>
      </c>
      <c r="H21" s="4">
        <v>733</v>
      </c>
      <c r="I21" s="4">
        <v>490</v>
      </c>
      <c r="J21" s="4">
        <v>466</v>
      </c>
      <c r="K21" s="4">
        <v>436</v>
      </c>
      <c r="L21" s="4">
        <v>429</v>
      </c>
      <c r="M21" s="4">
        <v>616</v>
      </c>
      <c r="N21" s="4">
        <v>565</v>
      </c>
      <c r="O21" s="4">
        <v>522</v>
      </c>
      <c r="P21" s="4">
        <v>425</v>
      </c>
      <c r="Q21" s="4">
        <v>400</v>
      </c>
      <c r="R21" s="4">
        <v>442</v>
      </c>
      <c r="S21" s="4">
        <v>537</v>
      </c>
      <c r="T21" s="4">
        <v>650</v>
      </c>
      <c r="U21" s="4">
        <v>708</v>
      </c>
      <c r="V21" s="4">
        <v>727</v>
      </c>
      <c r="W21" s="4">
        <v>677</v>
      </c>
      <c r="X21" s="4">
        <v>662</v>
      </c>
      <c r="Y21" s="4">
        <v>658</v>
      </c>
      <c r="Z21" s="4">
        <v>660</v>
      </c>
      <c r="AA21" s="4">
        <v>672</v>
      </c>
      <c r="AB21" s="4">
        <v>661</v>
      </c>
      <c r="AC21" s="60">
        <v>596</v>
      </c>
      <c r="AD21" s="60">
        <v>527</v>
      </c>
      <c r="AE21" s="60">
        <v>536</v>
      </c>
      <c r="AF21" s="60">
        <v>562</v>
      </c>
      <c r="AG21" s="60">
        <v>620</v>
      </c>
      <c r="AH21" s="60">
        <v>635</v>
      </c>
      <c r="AI21" s="60">
        <v>705</v>
      </c>
      <c r="AJ21" s="60">
        <v>701</v>
      </c>
      <c r="AK21" s="60">
        <v>689</v>
      </c>
      <c r="AL21" s="52">
        <v>671</v>
      </c>
      <c r="AM21" s="52">
        <v>694</v>
      </c>
      <c r="AN21" s="52">
        <v>660</v>
      </c>
      <c r="AO21" s="52">
        <v>615</v>
      </c>
      <c r="AP21" s="52">
        <v>577</v>
      </c>
      <c r="AQ21" s="52">
        <v>490</v>
      </c>
      <c r="AR21" s="52">
        <v>443</v>
      </c>
      <c r="AS21" s="52">
        <v>412</v>
      </c>
      <c r="AT21" s="60">
        <v>418</v>
      </c>
      <c r="AU21" s="60">
        <v>325</v>
      </c>
      <c r="AV21" s="58">
        <v>284</v>
      </c>
      <c r="AW21" s="58">
        <v>177</v>
      </c>
      <c r="AX21" s="66">
        <v>125</v>
      </c>
      <c r="AY21" s="66">
        <v>127</v>
      </c>
      <c r="AZ21" s="66">
        <v>170</v>
      </c>
      <c r="BA21" s="66">
        <v>293</v>
      </c>
      <c r="BB21" s="66">
        <v>360</v>
      </c>
    </row>
    <row r="22" spans="1:54">
      <c r="A22" s="6" t="s">
        <v>183</v>
      </c>
      <c r="B22" s="6">
        <v>-103</v>
      </c>
      <c r="C22" s="6">
        <v>-123</v>
      </c>
      <c r="D22" s="6">
        <v>-130</v>
      </c>
      <c r="E22" s="6">
        <v>-41</v>
      </c>
      <c r="F22" s="6">
        <v>-64</v>
      </c>
      <c r="G22" s="6">
        <v>-34</v>
      </c>
      <c r="H22" s="6">
        <v>-29</v>
      </c>
      <c r="I22" s="6">
        <v>-243</v>
      </c>
      <c r="J22" s="6">
        <v>-225</v>
      </c>
      <c r="K22" s="6">
        <v>-229</v>
      </c>
      <c r="L22" s="6">
        <v>-228</v>
      </c>
      <c r="M22" s="6">
        <v>-6</v>
      </c>
      <c r="N22" s="6">
        <v>-6</v>
      </c>
      <c r="O22" s="6">
        <v>-8</v>
      </c>
      <c r="P22" s="6">
        <v>-50</v>
      </c>
      <c r="Q22" s="6">
        <v>-54</v>
      </c>
      <c r="R22" s="6">
        <v>-53</v>
      </c>
      <c r="S22" s="6">
        <v>-58</v>
      </c>
      <c r="T22" s="6">
        <v>-20</v>
      </c>
      <c r="U22" s="6">
        <v>-17</v>
      </c>
      <c r="V22" s="6">
        <v>-16</v>
      </c>
      <c r="W22" s="6">
        <v>-24</v>
      </c>
      <c r="X22" s="6">
        <v>-33</v>
      </c>
      <c r="Y22" s="6">
        <v>-21</v>
      </c>
      <c r="Z22" s="6">
        <v>-17</v>
      </c>
      <c r="AA22" s="6">
        <v>-37</v>
      </c>
      <c r="AB22" s="6">
        <v>-23</v>
      </c>
      <c r="AC22" s="48">
        <v>-58</v>
      </c>
      <c r="AD22" s="48">
        <v>-77</v>
      </c>
      <c r="AE22" s="48">
        <v>-71</v>
      </c>
      <c r="AF22" s="48">
        <v>-79</v>
      </c>
      <c r="AG22" s="48">
        <v>-62</v>
      </c>
      <c r="AH22" s="48">
        <v>-60</v>
      </c>
      <c r="AI22" s="48">
        <v>-50</v>
      </c>
      <c r="AJ22" s="48">
        <v>-24</v>
      </c>
      <c r="AK22" s="48">
        <v>-19</v>
      </c>
      <c r="AL22" s="48">
        <v>-19</v>
      </c>
      <c r="AM22" s="48">
        <v>2</v>
      </c>
      <c r="AN22" s="48">
        <v>-31</v>
      </c>
      <c r="AO22" s="48">
        <v>-51</v>
      </c>
      <c r="AP22" s="48">
        <v>-55</v>
      </c>
      <c r="AQ22" s="39" t="s">
        <v>124</v>
      </c>
      <c r="AR22" s="39" t="s">
        <v>124</v>
      </c>
      <c r="AS22" s="39" t="s">
        <v>124</v>
      </c>
      <c r="AT22" s="39">
        <v>-167</v>
      </c>
      <c r="AU22" s="39" t="s">
        <v>124</v>
      </c>
      <c r="AV22" s="39" t="s">
        <v>124</v>
      </c>
      <c r="AW22" s="39" t="s">
        <v>124</v>
      </c>
      <c r="AX22" s="39">
        <v>-307</v>
      </c>
      <c r="AY22" s="39" t="s">
        <v>124</v>
      </c>
      <c r="AZ22" s="39" t="s">
        <v>124</v>
      </c>
      <c r="BA22" s="39" t="s">
        <v>124</v>
      </c>
      <c r="BB22" s="39">
        <v>-205</v>
      </c>
    </row>
    <row r="23" spans="1:54">
      <c r="A23" s="8" t="s">
        <v>80</v>
      </c>
      <c r="B23" s="8">
        <v>910</v>
      </c>
      <c r="C23" s="8">
        <v>852</v>
      </c>
      <c r="D23" s="8">
        <v>822</v>
      </c>
      <c r="E23" s="8">
        <v>791</v>
      </c>
      <c r="F23" s="8">
        <v>799</v>
      </c>
      <c r="G23" s="8">
        <v>782</v>
      </c>
      <c r="H23" s="8">
        <v>762</v>
      </c>
      <c r="I23" s="8">
        <v>733</v>
      </c>
      <c r="J23" s="8">
        <v>691</v>
      </c>
      <c r="K23" s="8">
        <v>665</v>
      </c>
      <c r="L23" s="8">
        <v>657</v>
      </c>
      <c r="M23" s="8">
        <v>622</v>
      </c>
      <c r="N23" s="8">
        <v>571</v>
      </c>
      <c r="O23" s="8">
        <v>530</v>
      </c>
      <c r="P23" s="8">
        <v>475</v>
      </c>
      <c r="Q23" s="8">
        <v>454</v>
      </c>
      <c r="R23" s="8">
        <v>495</v>
      </c>
      <c r="S23" s="8">
        <v>595</v>
      </c>
      <c r="T23" s="8">
        <v>670</v>
      </c>
      <c r="U23" s="8">
        <v>725</v>
      </c>
      <c r="V23" s="8">
        <v>743</v>
      </c>
      <c r="W23" s="8">
        <v>701</v>
      </c>
      <c r="X23" s="8">
        <v>695</v>
      </c>
      <c r="Y23" s="8">
        <v>679</v>
      </c>
      <c r="Z23" s="8">
        <v>677</v>
      </c>
      <c r="AA23" s="8">
        <v>709</v>
      </c>
      <c r="AB23" s="8">
        <v>684</v>
      </c>
      <c r="AC23" s="73">
        <v>654</v>
      </c>
      <c r="AD23" s="73">
        <v>604</v>
      </c>
      <c r="AE23" s="73">
        <v>607</v>
      </c>
      <c r="AF23" s="73">
        <v>641</v>
      </c>
      <c r="AG23" s="73">
        <v>682</v>
      </c>
      <c r="AH23" s="73">
        <v>692</v>
      </c>
      <c r="AI23" s="73">
        <v>755</v>
      </c>
      <c r="AJ23" s="73">
        <v>725</v>
      </c>
      <c r="AK23" s="73">
        <v>708</v>
      </c>
      <c r="AL23" s="73">
        <v>690</v>
      </c>
      <c r="AM23" s="73">
        <v>692</v>
      </c>
      <c r="AN23" s="73">
        <v>691</v>
      </c>
      <c r="AO23" s="73">
        <v>666</v>
      </c>
      <c r="AP23" s="73">
        <v>632</v>
      </c>
      <c r="AQ23" s="74" t="s">
        <v>124</v>
      </c>
      <c r="AR23" s="74" t="s">
        <v>124</v>
      </c>
      <c r="AS23" s="74" t="s">
        <v>124</v>
      </c>
      <c r="AT23" s="73">
        <v>585</v>
      </c>
      <c r="AU23" s="74" t="s">
        <v>124</v>
      </c>
      <c r="AV23" s="74" t="s">
        <v>124</v>
      </c>
      <c r="AW23" s="74" t="s">
        <v>124</v>
      </c>
      <c r="AX23" s="73">
        <v>432</v>
      </c>
      <c r="AY23" s="74" t="s">
        <v>124</v>
      </c>
      <c r="AZ23" s="74" t="s">
        <v>124</v>
      </c>
      <c r="BA23" s="74" t="s">
        <v>124</v>
      </c>
      <c r="BB23" s="73">
        <v>565</v>
      </c>
    </row>
    <row r="24" spans="1:54">
      <c r="A24" s="6" t="s">
        <v>58</v>
      </c>
      <c r="B24" s="7">
        <v>8613</v>
      </c>
      <c r="C24" s="7">
        <v>8510</v>
      </c>
      <c r="D24" s="7">
        <v>8462</v>
      </c>
      <c r="E24" s="7">
        <v>8422</v>
      </c>
      <c r="F24" s="7">
        <v>8301</v>
      </c>
      <c r="G24" s="7">
        <v>8024</v>
      </c>
      <c r="H24" s="7">
        <v>7674</v>
      </c>
      <c r="I24" s="7">
        <v>7302</v>
      </c>
      <c r="J24" s="7">
        <v>6869</v>
      </c>
      <c r="K24" s="7">
        <v>6626</v>
      </c>
      <c r="L24" s="7">
        <v>6394</v>
      </c>
      <c r="M24" s="7">
        <v>6188</v>
      </c>
      <c r="N24" s="7">
        <v>6046</v>
      </c>
      <c r="O24" s="7">
        <v>5850</v>
      </c>
      <c r="P24" s="7">
        <v>5758</v>
      </c>
      <c r="Q24" s="7">
        <v>5575</v>
      </c>
      <c r="R24" s="7">
        <v>5695</v>
      </c>
      <c r="S24" s="7">
        <v>5951</v>
      </c>
      <c r="T24" s="7">
        <v>6106</v>
      </c>
      <c r="U24" s="78">
        <v>6452</v>
      </c>
      <c r="V24" s="78">
        <v>6493</v>
      </c>
      <c r="W24" s="78">
        <v>6417</v>
      </c>
      <c r="X24" s="78">
        <v>6326</v>
      </c>
      <c r="Y24" s="78">
        <v>6215</v>
      </c>
      <c r="Z24" s="78">
        <v>6218</v>
      </c>
      <c r="AA24" s="78">
        <v>6215</v>
      </c>
      <c r="AB24" s="78">
        <v>6182</v>
      </c>
      <c r="AC24" s="78">
        <v>6124</v>
      </c>
      <c r="AD24" s="78">
        <v>5784</v>
      </c>
      <c r="AE24" s="78">
        <v>5508</v>
      </c>
      <c r="AF24" s="78">
        <v>5288</v>
      </c>
      <c r="AG24" s="78">
        <v>5095</v>
      </c>
      <c r="AH24" s="78">
        <v>5107</v>
      </c>
      <c r="AI24" s="78">
        <v>5790</v>
      </c>
      <c r="AJ24" s="78">
        <v>5801</v>
      </c>
      <c r="AK24" s="78">
        <v>5719</v>
      </c>
      <c r="AL24" s="78">
        <v>5674</v>
      </c>
      <c r="AM24" s="78">
        <v>5631</v>
      </c>
      <c r="AN24" s="78">
        <v>5475</v>
      </c>
      <c r="AO24" s="78">
        <v>5433</v>
      </c>
      <c r="AP24" s="78">
        <v>5313</v>
      </c>
      <c r="AQ24" s="78">
        <v>5175</v>
      </c>
      <c r="AR24" s="48">
        <v>5066</v>
      </c>
      <c r="AS24" s="48">
        <v>4959</v>
      </c>
      <c r="AT24" s="48">
        <v>4893</v>
      </c>
      <c r="AU24" s="48">
        <v>4856</v>
      </c>
      <c r="AV24" s="48">
        <v>4821</v>
      </c>
      <c r="AW24" s="48">
        <v>4902</v>
      </c>
      <c r="AX24" s="48">
        <v>4859</v>
      </c>
      <c r="AY24" s="48">
        <v>4826</v>
      </c>
      <c r="AZ24" s="48">
        <v>4791</v>
      </c>
      <c r="BA24" s="48">
        <v>4699</v>
      </c>
      <c r="BB24" s="48">
        <v>4658</v>
      </c>
    </row>
    <row r="25" spans="1:54">
      <c r="A25" s="8" t="s">
        <v>130</v>
      </c>
      <c r="B25" s="161">
        <v>10.6</v>
      </c>
      <c r="C25" s="161">
        <v>10</v>
      </c>
      <c r="D25" s="161">
        <v>9.6999999999999993</v>
      </c>
      <c r="E25" s="161">
        <v>9.4</v>
      </c>
      <c r="F25" s="161">
        <v>9.6</v>
      </c>
      <c r="G25" s="161">
        <v>9.6999999999999993</v>
      </c>
      <c r="H25" s="161">
        <v>9.9296325254104776</v>
      </c>
      <c r="I25" s="161">
        <v>10</v>
      </c>
      <c r="J25" s="161">
        <v>10.1</v>
      </c>
      <c r="K25" s="161">
        <v>10</v>
      </c>
      <c r="L25" s="161">
        <v>10.3</v>
      </c>
      <c r="M25" s="161">
        <v>10.1</v>
      </c>
      <c r="N25" s="161">
        <v>9.4</v>
      </c>
      <c r="O25" s="161">
        <v>9.1</v>
      </c>
      <c r="P25" s="161">
        <v>8.1999999999999993</v>
      </c>
      <c r="Q25" s="161">
        <v>8.1</v>
      </c>
      <c r="R25" s="161">
        <v>8.6999999999999993</v>
      </c>
      <c r="S25" s="161">
        <v>10</v>
      </c>
      <c r="T25" s="161">
        <v>11</v>
      </c>
      <c r="U25" s="161">
        <v>11.2</v>
      </c>
      <c r="V25" s="161">
        <v>11.4</v>
      </c>
      <c r="W25" s="161">
        <v>10.9</v>
      </c>
      <c r="X25" s="161">
        <v>11</v>
      </c>
      <c r="Y25" s="8">
        <v>10.9</v>
      </c>
      <c r="Z25" s="8">
        <v>10.9</v>
      </c>
      <c r="AA25" s="8">
        <v>11.4</v>
      </c>
      <c r="AB25" s="8">
        <v>11.1</v>
      </c>
      <c r="AC25" s="80">
        <v>10.7</v>
      </c>
      <c r="AD25" s="80">
        <v>10.4</v>
      </c>
      <c r="AE25" s="80">
        <v>11</v>
      </c>
      <c r="AF25" s="80">
        <v>12.1</v>
      </c>
      <c r="AG25" s="80">
        <v>13.4</v>
      </c>
      <c r="AH25" s="80">
        <v>13.6</v>
      </c>
      <c r="AI25" s="80">
        <v>13</v>
      </c>
      <c r="AJ25" s="80">
        <v>12.5</v>
      </c>
      <c r="AK25" s="80">
        <v>12.4</v>
      </c>
      <c r="AL25" s="80">
        <v>12.2</v>
      </c>
      <c r="AM25" s="80">
        <v>12.3</v>
      </c>
      <c r="AN25" s="80">
        <v>12.6</v>
      </c>
      <c r="AO25" s="80">
        <v>12.3</v>
      </c>
      <c r="AP25" s="80">
        <v>11.9</v>
      </c>
      <c r="AQ25" s="74" t="s">
        <v>124</v>
      </c>
      <c r="AR25" s="74" t="s">
        <v>124</v>
      </c>
      <c r="AS25" s="74" t="s">
        <v>124</v>
      </c>
      <c r="AT25" s="79">
        <v>12</v>
      </c>
      <c r="AU25" s="74" t="s">
        <v>124</v>
      </c>
      <c r="AV25" s="74" t="s">
        <v>124</v>
      </c>
      <c r="AW25" s="74" t="s">
        <v>124</v>
      </c>
      <c r="AX25" s="206">
        <v>8.9</v>
      </c>
      <c r="AY25" s="74" t="s">
        <v>124</v>
      </c>
      <c r="AZ25" s="74" t="s">
        <v>124</v>
      </c>
      <c r="BA25" s="74" t="s">
        <v>124</v>
      </c>
      <c r="BB25" s="206">
        <v>12.1</v>
      </c>
    </row>
    <row r="26" spans="1:5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1"/>
      <c r="AW26" s="11"/>
      <c r="AX26" s="11"/>
      <c r="AY26" s="11"/>
      <c r="AZ26" s="11"/>
      <c r="BA26" s="11"/>
      <c r="BB26" s="11"/>
    </row>
    <row r="27" spans="1:5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4"/>
      <c r="AW27" s="24"/>
      <c r="AX27" s="24"/>
      <c r="AY27" s="24"/>
      <c r="AZ27" s="24"/>
      <c r="BA27" s="24"/>
      <c r="BB27" s="24"/>
    </row>
    <row r="28" spans="1:54">
      <c r="A28" s="69" t="s">
        <v>184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</row>
    <row r="29" spans="1:54">
      <c r="A29" s="4" t="s">
        <v>308</v>
      </c>
      <c r="B29" s="4">
        <v>807</v>
      </c>
      <c r="C29" s="4">
        <v>729</v>
      </c>
      <c r="D29" s="4">
        <v>692</v>
      </c>
      <c r="E29" s="4">
        <v>750</v>
      </c>
      <c r="F29" s="4">
        <v>735</v>
      </c>
      <c r="G29" s="4">
        <v>748</v>
      </c>
      <c r="H29" s="4">
        <v>733</v>
      </c>
      <c r="I29" s="4">
        <v>490</v>
      </c>
      <c r="J29" s="4">
        <v>466</v>
      </c>
      <c r="K29" s="4">
        <v>436</v>
      </c>
      <c r="L29" s="4">
        <v>429</v>
      </c>
      <c r="M29" s="4">
        <v>616</v>
      </c>
      <c r="N29" s="4">
        <v>565</v>
      </c>
      <c r="O29" s="4">
        <v>522</v>
      </c>
      <c r="P29" s="4">
        <v>425</v>
      </c>
      <c r="Q29" s="4">
        <v>400</v>
      </c>
      <c r="R29" s="4">
        <v>442</v>
      </c>
      <c r="S29" s="4">
        <v>537</v>
      </c>
      <c r="T29" s="4">
        <v>650</v>
      </c>
      <c r="U29" s="4">
        <v>708</v>
      </c>
      <c r="V29" s="4">
        <v>727</v>
      </c>
      <c r="W29" s="4">
        <v>677</v>
      </c>
      <c r="X29" s="4">
        <v>662</v>
      </c>
      <c r="Y29" s="4">
        <v>658</v>
      </c>
      <c r="Z29" s="4">
        <v>660</v>
      </c>
      <c r="AA29" s="4">
        <v>672</v>
      </c>
      <c r="AB29" s="4">
        <v>661</v>
      </c>
      <c r="AC29" s="4">
        <v>596</v>
      </c>
      <c r="AD29" s="4">
        <v>527</v>
      </c>
      <c r="AE29" s="4">
        <v>536</v>
      </c>
      <c r="AF29" s="4">
        <v>562</v>
      </c>
      <c r="AG29" s="52">
        <v>620</v>
      </c>
      <c r="AH29" s="52">
        <v>635</v>
      </c>
      <c r="AI29" s="52">
        <v>705</v>
      </c>
      <c r="AJ29" s="52">
        <v>701</v>
      </c>
      <c r="AK29" s="52">
        <v>689</v>
      </c>
      <c r="AL29" s="52">
        <v>671</v>
      </c>
      <c r="AM29" s="52">
        <v>694</v>
      </c>
      <c r="AN29" s="52">
        <v>660</v>
      </c>
      <c r="AO29" s="52">
        <v>615</v>
      </c>
      <c r="AP29" s="52">
        <v>577</v>
      </c>
      <c r="AQ29" s="52">
        <v>490</v>
      </c>
      <c r="AR29" s="52">
        <v>443</v>
      </c>
      <c r="AS29" s="52">
        <v>412</v>
      </c>
      <c r="AT29" s="60">
        <v>418</v>
      </c>
      <c r="AU29" s="60">
        <v>325</v>
      </c>
      <c r="AV29" s="29">
        <v>284</v>
      </c>
      <c r="AW29" s="29">
        <v>177</v>
      </c>
      <c r="AX29" s="66">
        <v>125</v>
      </c>
      <c r="AY29" s="66">
        <v>127</v>
      </c>
      <c r="AZ29" s="66">
        <v>170</v>
      </c>
      <c r="BA29" s="66">
        <v>293</v>
      </c>
      <c r="BB29" s="66">
        <v>360</v>
      </c>
    </row>
    <row r="30" spans="1:54">
      <c r="A30" s="4" t="s">
        <v>185</v>
      </c>
      <c r="B30" s="4">
        <v>-273</v>
      </c>
      <c r="C30" s="4">
        <v>-270</v>
      </c>
      <c r="D30" s="4">
        <v>-281</v>
      </c>
      <c r="E30" s="4">
        <v>-292</v>
      </c>
      <c r="F30" s="4">
        <v>-284</v>
      </c>
      <c r="G30" s="4">
        <v>-284</v>
      </c>
      <c r="H30" s="4">
        <v>-270</v>
      </c>
      <c r="I30" s="4">
        <v>-258</v>
      </c>
      <c r="J30" s="4">
        <v>-251</v>
      </c>
      <c r="K30" s="4">
        <v>-249</v>
      </c>
      <c r="L30" s="4">
        <v>-250</v>
      </c>
      <c r="M30" s="4">
        <v>-247</v>
      </c>
      <c r="N30" s="4">
        <v>-250</v>
      </c>
      <c r="O30" s="4">
        <v>-261</v>
      </c>
      <c r="P30" s="4">
        <v>-263</v>
      </c>
      <c r="Q30" s="4">
        <v>-266</v>
      </c>
      <c r="R30" s="4">
        <v>-270</v>
      </c>
      <c r="S30" s="4">
        <v>-267</v>
      </c>
      <c r="T30" s="4">
        <v>-275</v>
      </c>
      <c r="U30" s="4">
        <v>-283</v>
      </c>
      <c r="V30" s="4">
        <v>-290</v>
      </c>
      <c r="W30" s="4">
        <v>-273</v>
      </c>
      <c r="X30" s="4">
        <v>-255</v>
      </c>
      <c r="Y30" s="4">
        <v>-235</v>
      </c>
      <c r="Z30" s="4">
        <v>-218</v>
      </c>
      <c r="AA30" s="4">
        <v>-222</v>
      </c>
      <c r="AB30" s="4">
        <v>-228</v>
      </c>
      <c r="AC30" s="4">
        <v>-227</v>
      </c>
      <c r="AD30" s="4">
        <v>-218</v>
      </c>
      <c r="AE30" s="4">
        <v>-215</v>
      </c>
      <c r="AF30" s="4">
        <v>-206</v>
      </c>
      <c r="AG30" s="52">
        <v>-204</v>
      </c>
      <c r="AH30" s="52">
        <v>-206</v>
      </c>
      <c r="AI30" s="52">
        <v>-237</v>
      </c>
      <c r="AJ30" s="52">
        <v>-234</v>
      </c>
      <c r="AK30" s="52">
        <v>-230</v>
      </c>
      <c r="AL30" s="52">
        <v>-227</v>
      </c>
      <c r="AM30" s="52">
        <v>-223</v>
      </c>
      <c r="AN30" s="52">
        <v>-213</v>
      </c>
      <c r="AO30" s="52">
        <v>-206</v>
      </c>
      <c r="AP30" s="52">
        <v>-198</v>
      </c>
      <c r="AQ30" s="52">
        <v>-187</v>
      </c>
      <c r="AR30" s="52">
        <v>-184</v>
      </c>
      <c r="AS30" s="52">
        <v>-179</v>
      </c>
      <c r="AT30" s="60">
        <v>-175</v>
      </c>
      <c r="AU30" s="60">
        <v>-175</v>
      </c>
      <c r="AV30" s="29">
        <v>-173</v>
      </c>
      <c r="AW30" s="29">
        <v>-175</v>
      </c>
      <c r="AX30" s="29">
        <v>-167</v>
      </c>
      <c r="AY30" s="29">
        <v>-157</v>
      </c>
      <c r="AZ30" s="29">
        <v>-135</v>
      </c>
      <c r="BA30" s="29">
        <v>-119</v>
      </c>
      <c r="BB30" s="29">
        <v>-115</v>
      </c>
    </row>
    <row r="31" spans="1:54">
      <c r="A31" s="4" t="s">
        <v>186</v>
      </c>
      <c r="B31" s="4">
        <v>-11</v>
      </c>
      <c r="C31" s="4">
        <v>-11</v>
      </c>
      <c r="D31" s="4">
        <v>-11</v>
      </c>
      <c r="E31" s="4">
        <v>-11</v>
      </c>
      <c r="F31" s="4">
        <v>-11</v>
      </c>
      <c r="G31" s="4">
        <v>-11</v>
      </c>
      <c r="H31" s="4">
        <v>-11</v>
      </c>
      <c r="I31" s="4">
        <v>-11</v>
      </c>
      <c r="J31" s="4">
        <v>-11</v>
      </c>
      <c r="K31" s="4">
        <v>-10</v>
      </c>
      <c r="L31" s="4">
        <v>-10</v>
      </c>
      <c r="M31" s="4">
        <v>-10</v>
      </c>
      <c r="N31" s="4">
        <v>-10</v>
      </c>
      <c r="O31" s="4">
        <v>-10</v>
      </c>
      <c r="P31" s="4">
        <v>-10</v>
      </c>
      <c r="Q31" s="4">
        <v>-10</v>
      </c>
      <c r="R31" s="4">
        <v>-10</v>
      </c>
      <c r="S31" s="4">
        <v>-11</v>
      </c>
      <c r="T31" s="4">
        <v>-10</v>
      </c>
      <c r="U31" s="4">
        <v>-11</v>
      </c>
      <c r="V31" s="4">
        <v>-11</v>
      </c>
      <c r="W31" s="4">
        <v>-11</v>
      </c>
      <c r="X31" s="4">
        <v>-12</v>
      </c>
      <c r="Y31" s="4">
        <v>-12</v>
      </c>
      <c r="Z31" s="4">
        <v>-12</v>
      </c>
      <c r="AA31" s="4">
        <v>-12</v>
      </c>
      <c r="AB31" s="4">
        <v>-13</v>
      </c>
      <c r="AC31" s="4">
        <v>-13</v>
      </c>
      <c r="AD31" s="4">
        <v>-11</v>
      </c>
      <c r="AE31" s="4">
        <v>-8</v>
      </c>
      <c r="AF31" s="4">
        <v>-6</v>
      </c>
      <c r="AG31" s="52">
        <v>-5</v>
      </c>
      <c r="AH31" s="52">
        <v>-5</v>
      </c>
      <c r="AI31" s="52">
        <v>-6</v>
      </c>
      <c r="AJ31" s="52">
        <v>-5</v>
      </c>
      <c r="AK31" s="52">
        <v>-4</v>
      </c>
      <c r="AL31" s="52">
        <v>-4</v>
      </c>
      <c r="AM31" s="52">
        <v>-4</v>
      </c>
      <c r="AN31" s="52">
        <v>-4</v>
      </c>
      <c r="AO31" s="52">
        <v>-3</v>
      </c>
      <c r="AP31" s="52">
        <v>-3</v>
      </c>
      <c r="AQ31" s="52">
        <v>-3</v>
      </c>
      <c r="AR31" s="52">
        <v>-2</v>
      </c>
      <c r="AS31" s="52">
        <v>-3</v>
      </c>
      <c r="AT31" s="60">
        <v>-2</v>
      </c>
      <c r="AU31" s="60">
        <v>-1</v>
      </c>
      <c r="AV31" s="29">
        <v>-1</v>
      </c>
      <c r="AW31" s="29">
        <v>0</v>
      </c>
      <c r="AX31" s="66">
        <v>-1</v>
      </c>
      <c r="AY31" s="66">
        <v>-2</v>
      </c>
      <c r="AZ31" s="66">
        <v>-5</v>
      </c>
      <c r="BA31" s="66">
        <v>-7</v>
      </c>
      <c r="BB31" s="66">
        <v>-8</v>
      </c>
    </row>
    <row r="32" spans="1:54">
      <c r="A32" s="6" t="s">
        <v>187</v>
      </c>
      <c r="B32" s="39">
        <v>-60</v>
      </c>
      <c r="C32" s="39">
        <v>-86</v>
      </c>
      <c r="D32" s="39">
        <v>-94</v>
      </c>
      <c r="E32" s="39">
        <v>2</v>
      </c>
      <c r="F32" s="39">
        <v>17</v>
      </c>
      <c r="G32" s="39">
        <v>22</v>
      </c>
      <c r="H32" s="39">
        <v>13</v>
      </c>
      <c r="I32" s="39">
        <v>-116</v>
      </c>
      <c r="J32" s="39">
        <v>-136</v>
      </c>
      <c r="K32" s="6">
        <v>-132</v>
      </c>
      <c r="L32" s="43">
        <v>-126</v>
      </c>
      <c r="M32" s="43">
        <v>-1</v>
      </c>
      <c r="N32" s="43">
        <v>-1</v>
      </c>
      <c r="O32" s="43">
        <v>-1</v>
      </c>
      <c r="P32" s="43">
        <v>-11</v>
      </c>
      <c r="Q32" s="43">
        <v>-11</v>
      </c>
      <c r="R32" s="43">
        <v>-13</v>
      </c>
      <c r="S32" s="43">
        <v>-15</v>
      </c>
      <c r="T32" s="43">
        <v>-5</v>
      </c>
      <c r="U32" s="229">
        <v>-4</v>
      </c>
      <c r="V32" s="229">
        <v>-2</v>
      </c>
      <c r="W32" s="207" t="s">
        <v>62</v>
      </c>
      <c r="X32" s="207" t="s">
        <v>62</v>
      </c>
      <c r="Y32" s="207" t="s">
        <v>62</v>
      </c>
      <c r="Z32" s="207" t="s">
        <v>62</v>
      </c>
      <c r="AA32" s="207" t="s">
        <v>62</v>
      </c>
      <c r="AB32" s="6">
        <v>-9</v>
      </c>
      <c r="AC32" s="6">
        <v>-9</v>
      </c>
      <c r="AD32" s="6">
        <v>-9</v>
      </c>
      <c r="AE32" s="6">
        <v>-11</v>
      </c>
      <c r="AF32" s="6">
        <v>-2</v>
      </c>
      <c r="AG32" s="78">
        <v>-2</v>
      </c>
      <c r="AH32" s="78">
        <v>-2</v>
      </c>
      <c r="AI32" s="207" t="s">
        <v>62</v>
      </c>
      <c r="AJ32" s="207" t="s">
        <v>62</v>
      </c>
      <c r="AK32" s="207" t="s">
        <v>62</v>
      </c>
      <c r="AL32" s="207" t="s">
        <v>62</v>
      </c>
      <c r="AM32" s="207" t="s">
        <v>62</v>
      </c>
      <c r="AN32" s="207" t="s">
        <v>62</v>
      </c>
      <c r="AO32" s="207" t="s">
        <v>62</v>
      </c>
      <c r="AP32" s="207" t="s">
        <v>62</v>
      </c>
      <c r="AQ32" s="207" t="s">
        <v>62</v>
      </c>
      <c r="AR32" s="207" t="s">
        <v>62</v>
      </c>
      <c r="AS32" s="207" t="s">
        <v>62</v>
      </c>
      <c r="AT32" s="207" t="s">
        <v>62</v>
      </c>
      <c r="AU32" s="207" t="s">
        <v>62</v>
      </c>
      <c r="AV32" s="207" t="s">
        <v>62</v>
      </c>
      <c r="AW32" s="207" t="s">
        <v>62</v>
      </c>
      <c r="AX32" s="207" t="s">
        <v>62</v>
      </c>
      <c r="AY32" s="207" t="s">
        <v>62</v>
      </c>
      <c r="AZ32" s="207" t="s">
        <v>62</v>
      </c>
      <c r="BA32" s="207" t="s">
        <v>62</v>
      </c>
      <c r="BB32" s="207" t="s">
        <v>62</v>
      </c>
    </row>
    <row r="33" spans="1:54" ht="14">
      <c r="A33" s="81" t="s">
        <v>134</v>
      </c>
      <c r="B33" s="9">
        <v>1151</v>
      </c>
      <c r="C33" s="9">
        <v>1096</v>
      </c>
      <c r="D33" s="9">
        <v>1078</v>
      </c>
      <c r="E33" s="9">
        <v>1051</v>
      </c>
      <c r="F33" s="9">
        <v>1013</v>
      </c>
      <c r="G33" s="9">
        <v>1021</v>
      </c>
      <c r="H33" s="9">
        <v>1001</v>
      </c>
      <c r="I33" s="81">
        <v>875</v>
      </c>
      <c r="J33" s="81">
        <v>864</v>
      </c>
      <c r="K33" s="81">
        <v>827</v>
      </c>
      <c r="L33" s="107">
        <v>815</v>
      </c>
      <c r="M33" s="107">
        <v>874</v>
      </c>
      <c r="N33" s="107">
        <v>826</v>
      </c>
      <c r="O33" s="107">
        <v>794</v>
      </c>
      <c r="P33" s="107">
        <v>709</v>
      </c>
      <c r="Q33" s="107">
        <v>687</v>
      </c>
      <c r="R33" s="107">
        <v>735</v>
      </c>
      <c r="S33" s="107">
        <v>830</v>
      </c>
      <c r="T33" s="107">
        <v>940</v>
      </c>
      <c r="U33" s="107">
        <v>1006</v>
      </c>
      <c r="V33" s="107">
        <v>1030</v>
      </c>
      <c r="W33" s="81">
        <v>961</v>
      </c>
      <c r="X33" s="81">
        <v>929</v>
      </c>
      <c r="Y33" s="81">
        <v>905</v>
      </c>
      <c r="Z33" s="81">
        <v>890</v>
      </c>
      <c r="AA33" s="81">
        <v>906</v>
      </c>
      <c r="AB33" s="81">
        <v>911</v>
      </c>
      <c r="AC33" s="81">
        <v>845</v>
      </c>
      <c r="AD33" s="81">
        <v>765</v>
      </c>
      <c r="AE33" s="81">
        <v>770</v>
      </c>
      <c r="AF33" s="81">
        <v>776</v>
      </c>
      <c r="AG33" s="24">
        <v>831</v>
      </c>
      <c r="AH33" s="24">
        <v>848</v>
      </c>
      <c r="AI33" s="24">
        <v>948</v>
      </c>
      <c r="AJ33" s="24">
        <v>940</v>
      </c>
      <c r="AK33" s="24">
        <v>923</v>
      </c>
      <c r="AL33" s="24">
        <v>902</v>
      </c>
      <c r="AM33" s="24">
        <v>921</v>
      </c>
      <c r="AN33" s="24">
        <v>877</v>
      </c>
      <c r="AO33" s="24">
        <v>824</v>
      </c>
      <c r="AP33" s="24">
        <v>778</v>
      </c>
      <c r="AQ33" s="24">
        <v>680</v>
      </c>
      <c r="AR33" s="24">
        <v>629</v>
      </c>
      <c r="AS33" s="24">
        <v>594</v>
      </c>
      <c r="AT33" s="76">
        <v>595</v>
      </c>
      <c r="AU33" s="76">
        <v>501</v>
      </c>
      <c r="AV33" s="76">
        <v>458</v>
      </c>
      <c r="AW33" s="76">
        <v>352</v>
      </c>
      <c r="AX33" s="76">
        <v>293</v>
      </c>
      <c r="AY33" s="76">
        <v>287</v>
      </c>
      <c r="AZ33" s="76">
        <v>310</v>
      </c>
      <c r="BA33" s="76">
        <v>419</v>
      </c>
      <c r="BB33" s="76">
        <v>483</v>
      </c>
    </row>
    <row r="34" spans="1:54" ht="14">
      <c r="A34" s="43" t="s">
        <v>188</v>
      </c>
      <c r="B34" s="43">
        <v>-43</v>
      </c>
      <c r="C34" s="43">
        <v>-41</v>
      </c>
      <c r="D34" s="43">
        <v>-41</v>
      </c>
      <c r="E34" s="43">
        <v>-49</v>
      </c>
      <c r="F34" s="43">
        <v>-87</v>
      </c>
      <c r="G34" s="43">
        <v>-57</v>
      </c>
      <c r="H34" s="43">
        <v>-45</v>
      </c>
      <c r="I34" s="43">
        <v>-130</v>
      </c>
      <c r="J34" s="43">
        <v>-91</v>
      </c>
      <c r="K34" s="43">
        <v>-99</v>
      </c>
      <c r="L34" s="43">
        <v>-102</v>
      </c>
      <c r="M34" s="43">
        <v>-6</v>
      </c>
      <c r="N34" s="43">
        <v>-6</v>
      </c>
      <c r="O34" s="43">
        <v>-9</v>
      </c>
      <c r="P34" s="43">
        <v>-39</v>
      </c>
      <c r="Q34" s="43">
        <v>-43</v>
      </c>
      <c r="R34" s="43">
        <v>-42</v>
      </c>
      <c r="S34" s="43">
        <v>-46</v>
      </c>
      <c r="T34" s="43">
        <v>-20</v>
      </c>
      <c r="U34" s="43">
        <v>-17</v>
      </c>
      <c r="V34" s="43">
        <v>-16</v>
      </c>
      <c r="W34" s="43">
        <v>-24</v>
      </c>
      <c r="X34" s="43">
        <v>-33</v>
      </c>
      <c r="Y34" s="43">
        <v>-21</v>
      </c>
      <c r="Z34" s="43">
        <v>-17</v>
      </c>
      <c r="AA34" s="43">
        <v>-37</v>
      </c>
      <c r="AB34" s="43">
        <v>-14</v>
      </c>
      <c r="AC34" s="43">
        <v>-49</v>
      </c>
      <c r="AD34" s="43">
        <v>-68</v>
      </c>
      <c r="AE34" s="43">
        <v>-60</v>
      </c>
      <c r="AF34" s="43">
        <v>-77</v>
      </c>
      <c r="AG34" s="48">
        <v>-60</v>
      </c>
      <c r="AH34" s="48">
        <v>-58</v>
      </c>
      <c r="AI34" s="48">
        <v>-50</v>
      </c>
      <c r="AJ34" s="48">
        <v>-24</v>
      </c>
      <c r="AK34" s="48">
        <v>-19</v>
      </c>
      <c r="AL34" s="48">
        <v>-19</v>
      </c>
      <c r="AM34" s="48">
        <v>2</v>
      </c>
      <c r="AN34" s="48">
        <v>-31</v>
      </c>
      <c r="AO34" s="48">
        <v>-51</v>
      </c>
      <c r="AP34" s="48">
        <v>-55</v>
      </c>
      <c r="AQ34" s="39" t="s">
        <v>124</v>
      </c>
      <c r="AR34" s="39" t="s">
        <v>124</v>
      </c>
      <c r="AS34" s="39" t="s">
        <v>124</v>
      </c>
      <c r="AT34" s="39">
        <v>-167</v>
      </c>
      <c r="AU34" s="39" t="s">
        <v>124</v>
      </c>
      <c r="AV34" s="39" t="s">
        <v>124</v>
      </c>
      <c r="AW34" s="39" t="s">
        <v>124</v>
      </c>
      <c r="AX34" s="39">
        <v>-307</v>
      </c>
      <c r="AY34" s="39" t="s">
        <v>124</v>
      </c>
      <c r="AZ34" s="39" t="s">
        <v>124</v>
      </c>
      <c r="BA34" s="39" t="s">
        <v>124</v>
      </c>
      <c r="BB34" s="39">
        <v>-205</v>
      </c>
    </row>
    <row r="35" spans="1:54">
      <c r="A35" s="8" t="s">
        <v>133</v>
      </c>
      <c r="B35" s="9">
        <v>1194</v>
      </c>
      <c r="C35" s="9">
        <v>1137</v>
      </c>
      <c r="D35" s="9">
        <v>1119</v>
      </c>
      <c r="E35" s="9">
        <v>1100</v>
      </c>
      <c r="F35" s="9">
        <v>1100</v>
      </c>
      <c r="G35" s="9">
        <v>1079</v>
      </c>
      <c r="H35" s="9">
        <v>1046</v>
      </c>
      <c r="I35" s="9">
        <v>1005</v>
      </c>
      <c r="J35" s="8">
        <v>955</v>
      </c>
      <c r="K35" s="8">
        <v>926</v>
      </c>
      <c r="L35" s="9">
        <v>917</v>
      </c>
      <c r="M35" s="9">
        <v>880</v>
      </c>
      <c r="N35" s="9">
        <v>832</v>
      </c>
      <c r="O35" s="9">
        <v>803</v>
      </c>
      <c r="P35" s="9">
        <v>748</v>
      </c>
      <c r="Q35" s="9">
        <v>730</v>
      </c>
      <c r="R35" s="9">
        <v>777</v>
      </c>
      <c r="S35" s="9">
        <v>876</v>
      </c>
      <c r="T35" s="9">
        <v>960</v>
      </c>
      <c r="U35" s="9">
        <v>1023</v>
      </c>
      <c r="V35" s="9">
        <v>1046</v>
      </c>
      <c r="W35" s="8">
        <v>985</v>
      </c>
      <c r="X35" s="8">
        <v>962</v>
      </c>
      <c r="Y35" s="8">
        <v>926</v>
      </c>
      <c r="Z35" s="8">
        <v>907</v>
      </c>
      <c r="AA35" s="8">
        <v>943</v>
      </c>
      <c r="AB35" s="8">
        <v>925</v>
      </c>
      <c r="AC35" s="8">
        <v>894</v>
      </c>
      <c r="AD35" s="8">
        <v>833</v>
      </c>
      <c r="AE35" s="8">
        <v>830</v>
      </c>
      <c r="AF35" s="8">
        <v>853</v>
      </c>
      <c r="AG35" s="24">
        <v>891</v>
      </c>
      <c r="AH35" s="24">
        <v>906</v>
      </c>
      <c r="AI35" s="24">
        <v>998</v>
      </c>
      <c r="AJ35" s="24">
        <v>964</v>
      </c>
      <c r="AK35" s="24">
        <v>942</v>
      </c>
      <c r="AL35" s="24">
        <v>921</v>
      </c>
      <c r="AM35" s="24">
        <v>919</v>
      </c>
      <c r="AN35" s="24">
        <v>908</v>
      </c>
      <c r="AO35" s="24">
        <v>875</v>
      </c>
      <c r="AP35" s="24">
        <v>833</v>
      </c>
      <c r="AQ35" s="76" t="s">
        <v>124</v>
      </c>
      <c r="AR35" s="76" t="s">
        <v>124</v>
      </c>
      <c r="AS35" s="76" t="s">
        <v>124</v>
      </c>
      <c r="AT35" s="76">
        <v>762</v>
      </c>
      <c r="AU35" s="76" t="s">
        <v>124</v>
      </c>
      <c r="AV35" s="76" t="s">
        <v>124</v>
      </c>
      <c r="AW35" s="76" t="s">
        <v>124</v>
      </c>
      <c r="AX35" s="76">
        <v>600</v>
      </c>
      <c r="AY35" s="76" t="s">
        <v>124</v>
      </c>
      <c r="AZ35" s="76" t="s">
        <v>124</v>
      </c>
      <c r="BA35" s="76" t="s">
        <v>124</v>
      </c>
      <c r="BB35" s="76">
        <v>688</v>
      </c>
    </row>
    <row r="36" spans="1:5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54"/>
      <c r="AI36" s="54"/>
      <c r="AJ36" s="54"/>
      <c r="AK36" s="54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10"/>
      <c r="AW36" s="10"/>
      <c r="AX36" s="56"/>
      <c r="AY36" s="56"/>
      <c r="AZ36" s="56"/>
      <c r="BA36" s="56"/>
      <c r="BB36" s="57"/>
    </row>
    <row r="37" spans="1:5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63"/>
      <c r="AW37" s="63"/>
      <c r="AX37" s="63"/>
      <c r="AY37" s="63"/>
      <c r="AZ37" s="63"/>
      <c r="BA37" s="63"/>
      <c r="BB37" s="58"/>
    </row>
    <row r="38" spans="1:54">
      <c r="A38" s="69" t="s">
        <v>189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58"/>
      <c r="BB38" s="58"/>
    </row>
    <row r="39" spans="1:54">
      <c r="A39" s="4" t="s">
        <v>190</v>
      </c>
      <c r="B39" s="11">
        <v>11145</v>
      </c>
      <c r="C39" s="11">
        <v>10886</v>
      </c>
      <c r="D39" s="11">
        <v>10779</v>
      </c>
      <c r="E39" s="11">
        <v>11162</v>
      </c>
      <c r="F39" s="11">
        <v>10683</v>
      </c>
      <c r="G39" s="11">
        <v>10873</v>
      </c>
      <c r="H39" s="11">
        <v>10916</v>
      </c>
      <c r="I39" s="11">
        <v>10732</v>
      </c>
      <c r="J39" s="11">
        <v>10316</v>
      </c>
      <c r="K39" s="11">
        <v>10151</v>
      </c>
      <c r="L39" s="11">
        <v>9774</v>
      </c>
      <c r="M39" s="11">
        <v>9878</v>
      </c>
      <c r="N39" s="11">
        <v>9549</v>
      </c>
      <c r="O39" s="11">
        <v>9544</v>
      </c>
      <c r="P39" s="11">
        <v>9224</v>
      </c>
      <c r="Q39" s="11">
        <v>9464</v>
      </c>
      <c r="R39" s="11">
        <v>9228</v>
      </c>
      <c r="S39" s="11">
        <v>9595</v>
      </c>
      <c r="T39" s="11">
        <v>9364</v>
      </c>
      <c r="U39" s="11">
        <v>10244</v>
      </c>
      <c r="V39" s="11">
        <v>9660</v>
      </c>
      <c r="W39" s="11">
        <v>9676</v>
      </c>
      <c r="X39" s="11">
        <v>9410</v>
      </c>
      <c r="Y39" s="11">
        <v>9854</v>
      </c>
      <c r="Z39" s="11">
        <v>9168</v>
      </c>
      <c r="AA39" s="11">
        <v>9191</v>
      </c>
      <c r="AB39" s="11">
        <v>9078</v>
      </c>
      <c r="AC39" s="11">
        <v>9650</v>
      </c>
      <c r="AD39" s="11">
        <v>9252</v>
      </c>
      <c r="AE39" s="11">
        <v>8945</v>
      </c>
      <c r="AF39" s="11">
        <v>9560</v>
      </c>
      <c r="AG39" s="11">
        <v>9202</v>
      </c>
      <c r="AH39" s="11">
        <v>9236</v>
      </c>
      <c r="AI39" s="11">
        <v>10286</v>
      </c>
      <c r="AJ39" s="11">
        <v>9855</v>
      </c>
      <c r="AK39" s="11">
        <v>9854</v>
      </c>
      <c r="AL39" s="11">
        <v>9759</v>
      </c>
      <c r="AM39" s="11">
        <v>10062</v>
      </c>
      <c r="AN39" s="11">
        <v>9592</v>
      </c>
      <c r="AO39" s="11">
        <v>9642</v>
      </c>
      <c r="AP39" s="11">
        <v>9962</v>
      </c>
      <c r="AQ39" s="11">
        <v>9671</v>
      </c>
      <c r="AR39" s="11">
        <v>9612</v>
      </c>
      <c r="AS39" s="11">
        <v>9269</v>
      </c>
      <c r="AT39" s="11">
        <v>8989</v>
      </c>
      <c r="AU39" s="11">
        <v>8832</v>
      </c>
      <c r="AV39" s="11">
        <v>8796</v>
      </c>
      <c r="AW39" s="11">
        <v>8605</v>
      </c>
      <c r="AX39" s="11">
        <v>9340</v>
      </c>
      <c r="AY39" s="11">
        <v>8971</v>
      </c>
      <c r="AZ39" s="11">
        <v>8925</v>
      </c>
      <c r="BA39" s="11">
        <v>9279</v>
      </c>
      <c r="BB39" s="11">
        <v>8642</v>
      </c>
    </row>
    <row r="40" spans="1:54">
      <c r="A40" s="4" t="s">
        <v>191</v>
      </c>
      <c r="B40" s="4">
        <v>910</v>
      </c>
      <c r="C40" s="4">
        <v>840</v>
      </c>
      <c r="D40" s="4">
        <v>880</v>
      </c>
      <c r="E40" s="4">
        <v>908</v>
      </c>
      <c r="F40" s="4">
        <v>900</v>
      </c>
      <c r="G40" s="4">
        <v>922</v>
      </c>
      <c r="H40" s="4">
        <v>929</v>
      </c>
      <c r="I40" s="4">
        <v>893</v>
      </c>
      <c r="J40" s="4">
        <v>884</v>
      </c>
      <c r="K40" s="4">
        <v>920</v>
      </c>
      <c r="L40" s="11">
        <v>918</v>
      </c>
      <c r="M40" s="11">
        <v>894</v>
      </c>
      <c r="N40" s="11">
        <v>863</v>
      </c>
      <c r="O40" s="11">
        <v>881</v>
      </c>
      <c r="P40" s="11">
        <v>871</v>
      </c>
      <c r="Q40" s="11">
        <v>867</v>
      </c>
      <c r="R40" s="11">
        <v>836</v>
      </c>
      <c r="S40" s="11">
        <v>813</v>
      </c>
      <c r="T40" s="11">
        <v>797</v>
      </c>
      <c r="U40" s="11">
        <v>813</v>
      </c>
      <c r="V40" s="11">
        <v>803</v>
      </c>
      <c r="W40" s="11">
        <v>801</v>
      </c>
      <c r="X40" s="11">
        <v>792</v>
      </c>
      <c r="Y40" s="11">
        <v>768</v>
      </c>
      <c r="Z40" s="11">
        <v>754</v>
      </c>
      <c r="AA40" s="11">
        <v>794</v>
      </c>
      <c r="AB40" s="11">
        <v>786</v>
      </c>
      <c r="AC40" s="11">
        <v>731</v>
      </c>
      <c r="AD40" s="11">
        <v>703</v>
      </c>
      <c r="AE40" s="11">
        <v>625</v>
      </c>
      <c r="AF40" s="11">
        <v>641</v>
      </c>
      <c r="AG40" s="11">
        <v>598</v>
      </c>
      <c r="AH40" s="11">
        <v>586</v>
      </c>
      <c r="AI40" s="11">
        <v>680</v>
      </c>
      <c r="AJ40" s="11">
        <v>647</v>
      </c>
      <c r="AK40" s="11">
        <v>618</v>
      </c>
      <c r="AL40" s="11">
        <v>621</v>
      </c>
      <c r="AM40" s="11">
        <v>606</v>
      </c>
      <c r="AN40" s="11">
        <v>508</v>
      </c>
      <c r="AO40" s="11">
        <v>474</v>
      </c>
      <c r="AP40" s="11">
        <v>483</v>
      </c>
      <c r="AQ40" s="11">
        <v>430</v>
      </c>
      <c r="AR40" s="11">
        <v>413</v>
      </c>
      <c r="AS40" s="11">
        <v>387</v>
      </c>
      <c r="AT40" s="11">
        <v>397</v>
      </c>
      <c r="AU40" s="11">
        <v>421</v>
      </c>
      <c r="AV40" s="11">
        <v>404</v>
      </c>
      <c r="AW40" s="11">
        <v>409</v>
      </c>
      <c r="AX40" s="11">
        <v>824</v>
      </c>
      <c r="AY40" s="11">
        <v>893</v>
      </c>
      <c r="AZ40" s="11">
        <v>823</v>
      </c>
      <c r="BA40" s="11">
        <v>826</v>
      </c>
      <c r="BB40" s="11">
        <v>728</v>
      </c>
    </row>
    <row r="41" spans="1:54">
      <c r="A41" s="4" t="s">
        <v>192</v>
      </c>
      <c r="B41" s="158" t="s">
        <v>62</v>
      </c>
      <c r="C41" s="158" t="s">
        <v>62</v>
      </c>
      <c r="D41" s="158" t="s">
        <v>62</v>
      </c>
      <c r="E41" s="158" t="s">
        <v>62</v>
      </c>
      <c r="F41" s="158" t="s">
        <v>62</v>
      </c>
      <c r="G41" s="158" t="s">
        <v>62</v>
      </c>
      <c r="H41" s="158" t="s">
        <v>62</v>
      </c>
      <c r="I41" s="158" t="s">
        <v>62</v>
      </c>
      <c r="J41" s="158" t="s">
        <v>62</v>
      </c>
      <c r="K41" s="139" t="s">
        <v>62</v>
      </c>
      <c r="L41" s="139" t="s">
        <v>62</v>
      </c>
      <c r="M41" s="139" t="s">
        <v>62</v>
      </c>
      <c r="N41" s="139" t="s">
        <v>62</v>
      </c>
      <c r="O41" s="139" t="s">
        <v>62</v>
      </c>
      <c r="P41" s="139" t="s">
        <v>62</v>
      </c>
      <c r="Q41" s="139" t="s">
        <v>62</v>
      </c>
      <c r="R41" s="139" t="s">
        <v>62</v>
      </c>
      <c r="S41" s="139" t="s">
        <v>62</v>
      </c>
      <c r="T41" s="139" t="s">
        <v>62</v>
      </c>
      <c r="U41" s="29" t="s">
        <v>62</v>
      </c>
      <c r="V41" s="29" t="s">
        <v>62</v>
      </c>
      <c r="W41" s="29" t="s">
        <v>62</v>
      </c>
      <c r="X41" s="29" t="s">
        <v>62</v>
      </c>
      <c r="Y41" s="29" t="s">
        <v>62</v>
      </c>
      <c r="Z41" s="29" t="s">
        <v>62</v>
      </c>
      <c r="AA41" s="29" t="s">
        <v>62</v>
      </c>
      <c r="AB41" s="29" t="s">
        <v>62</v>
      </c>
      <c r="AC41" s="29">
        <v>135</v>
      </c>
      <c r="AD41" s="29">
        <v>138</v>
      </c>
      <c r="AE41" s="29">
        <v>137</v>
      </c>
      <c r="AF41" s="29">
        <v>132</v>
      </c>
      <c r="AG41" s="29" t="s">
        <v>62</v>
      </c>
      <c r="AH41" s="29" t="s">
        <v>62</v>
      </c>
      <c r="AI41" s="29" t="s">
        <v>62</v>
      </c>
      <c r="AJ41" s="29" t="s">
        <v>62</v>
      </c>
      <c r="AK41" s="29" t="s">
        <v>62</v>
      </c>
      <c r="AL41" s="11">
        <v>43</v>
      </c>
      <c r="AM41" s="11">
        <v>43</v>
      </c>
      <c r="AN41" s="11">
        <v>88</v>
      </c>
      <c r="AO41" s="11">
        <v>86</v>
      </c>
      <c r="AP41" s="11">
        <v>147</v>
      </c>
      <c r="AQ41" s="11">
        <v>170</v>
      </c>
      <c r="AR41" s="11">
        <v>166</v>
      </c>
      <c r="AS41" s="11">
        <v>114</v>
      </c>
      <c r="AT41" s="11">
        <v>2</v>
      </c>
      <c r="AU41" s="11">
        <v>12</v>
      </c>
      <c r="AV41" s="11">
        <v>11</v>
      </c>
      <c r="AW41" s="11" t="s">
        <v>62</v>
      </c>
      <c r="AX41" s="11" t="s">
        <v>62</v>
      </c>
      <c r="AY41" s="11" t="s">
        <v>62</v>
      </c>
      <c r="AZ41" s="11" t="s">
        <v>62</v>
      </c>
      <c r="BA41" s="11" t="s">
        <v>62</v>
      </c>
      <c r="BB41" s="11" t="s">
        <v>62</v>
      </c>
    </row>
    <row r="42" spans="1:54">
      <c r="A42" s="4" t="s">
        <v>193</v>
      </c>
      <c r="B42" s="4">
        <v>163</v>
      </c>
      <c r="C42" s="4">
        <v>161</v>
      </c>
      <c r="D42" s="4">
        <v>159</v>
      </c>
      <c r="E42" s="4">
        <v>166</v>
      </c>
      <c r="F42" s="162">
        <v>160</v>
      </c>
      <c r="G42" s="162">
        <v>165</v>
      </c>
      <c r="H42" s="162">
        <v>162</v>
      </c>
      <c r="I42" s="162">
        <v>148</v>
      </c>
      <c r="J42" s="162">
        <v>107</v>
      </c>
      <c r="K42" s="4">
        <v>102</v>
      </c>
      <c r="L42" s="139">
        <v>105</v>
      </c>
      <c r="M42" s="139">
        <v>1</v>
      </c>
      <c r="N42" s="139" t="s">
        <v>62</v>
      </c>
      <c r="O42" s="139" t="s">
        <v>62</v>
      </c>
      <c r="P42" s="139">
        <v>1</v>
      </c>
      <c r="Q42" s="139" t="s">
        <v>62</v>
      </c>
      <c r="R42" s="11">
        <v>5</v>
      </c>
      <c r="S42" s="11">
        <v>6</v>
      </c>
      <c r="T42" s="139" t="s">
        <v>62</v>
      </c>
      <c r="U42" s="29" t="s">
        <v>62</v>
      </c>
      <c r="V42" s="11">
        <v>5</v>
      </c>
      <c r="W42" s="11">
        <v>5</v>
      </c>
      <c r="X42" s="11">
        <v>6</v>
      </c>
      <c r="Y42" s="11">
        <v>6</v>
      </c>
      <c r="Z42" s="11">
        <v>9</v>
      </c>
      <c r="AA42" s="11">
        <v>6</v>
      </c>
      <c r="AB42" s="11">
        <v>6</v>
      </c>
      <c r="AC42" s="11">
        <v>5</v>
      </c>
      <c r="AD42" s="11">
        <v>5</v>
      </c>
      <c r="AE42" s="11">
        <v>5</v>
      </c>
      <c r="AF42" s="11">
        <v>5</v>
      </c>
      <c r="AG42" s="11">
        <v>9</v>
      </c>
      <c r="AH42" s="11">
        <v>22</v>
      </c>
      <c r="AI42" s="11">
        <v>10</v>
      </c>
      <c r="AJ42" s="11">
        <v>9</v>
      </c>
      <c r="AK42" s="11">
        <v>9</v>
      </c>
      <c r="AL42" s="11">
        <v>10</v>
      </c>
      <c r="AM42" s="11">
        <v>11</v>
      </c>
      <c r="AN42" s="11">
        <v>11</v>
      </c>
      <c r="AO42" s="11">
        <v>14</v>
      </c>
      <c r="AP42" s="11">
        <v>16</v>
      </c>
      <c r="AQ42" s="11">
        <v>17</v>
      </c>
      <c r="AR42" s="11">
        <v>17</v>
      </c>
      <c r="AS42" s="11">
        <v>12</v>
      </c>
      <c r="AT42" s="11">
        <v>7</v>
      </c>
      <c r="AU42" s="11">
        <v>7</v>
      </c>
      <c r="AV42" s="11">
        <v>10</v>
      </c>
      <c r="AW42" s="11">
        <v>11</v>
      </c>
      <c r="AX42" s="11">
        <v>11</v>
      </c>
      <c r="AY42" s="11">
        <v>15</v>
      </c>
      <c r="AZ42" s="11">
        <v>15</v>
      </c>
      <c r="BA42" s="11">
        <v>9</v>
      </c>
      <c r="BB42" s="11">
        <v>24</v>
      </c>
    </row>
    <row r="43" spans="1:54">
      <c r="A43" s="4" t="s">
        <v>194</v>
      </c>
      <c r="B43" s="4">
        <v>11</v>
      </c>
      <c r="C43" s="4">
        <v>14</v>
      </c>
      <c r="D43" s="4">
        <v>17</v>
      </c>
      <c r="E43" s="4">
        <v>16</v>
      </c>
      <c r="F43" s="162">
        <v>14</v>
      </c>
      <c r="G43" s="162">
        <v>2</v>
      </c>
      <c r="H43" s="162">
        <v>2</v>
      </c>
      <c r="I43" s="162">
        <v>2</v>
      </c>
      <c r="J43" s="162">
        <v>6</v>
      </c>
      <c r="K43" s="4">
        <v>3</v>
      </c>
      <c r="L43" s="11">
        <v>5</v>
      </c>
      <c r="M43" s="11">
        <v>6</v>
      </c>
      <c r="N43" s="11">
        <v>5</v>
      </c>
      <c r="O43" s="11">
        <v>7</v>
      </c>
      <c r="P43" s="11">
        <v>11</v>
      </c>
      <c r="Q43" s="11">
        <v>28</v>
      </c>
      <c r="R43" s="11">
        <v>24</v>
      </c>
      <c r="S43" s="11">
        <v>28</v>
      </c>
      <c r="T43" s="11">
        <v>6</v>
      </c>
      <c r="U43" s="11">
        <v>7</v>
      </c>
      <c r="V43" s="11">
        <v>5</v>
      </c>
      <c r="W43" s="11">
        <v>7</v>
      </c>
      <c r="X43" s="11">
        <v>11</v>
      </c>
      <c r="Y43" s="11">
        <v>19</v>
      </c>
      <c r="Z43" s="11">
        <v>23</v>
      </c>
      <c r="AA43" s="11">
        <v>5</v>
      </c>
      <c r="AB43" s="11">
        <v>1</v>
      </c>
      <c r="AC43" s="11">
        <v>1</v>
      </c>
      <c r="AD43" s="11">
        <v>3</v>
      </c>
      <c r="AE43" s="11">
        <v>6</v>
      </c>
      <c r="AF43" s="11">
        <v>6</v>
      </c>
      <c r="AG43" s="11">
        <v>46</v>
      </c>
      <c r="AH43" s="11">
        <v>64</v>
      </c>
      <c r="AI43" s="11">
        <v>7</v>
      </c>
      <c r="AJ43" s="11">
        <v>14</v>
      </c>
      <c r="AK43" s="11">
        <v>37</v>
      </c>
      <c r="AL43" s="11">
        <v>57</v>
      </c>
      <c r="AM43" s="11">
        <v>12</v>
      </c>
      <c r="AN43" s="11">
        <v>10</v>
      </c>
      <c r="AO43" s="11">
        <v>51</v>
      </c>
      <c r="AP43" s="11">
        <v>65</v>
      </c>
      <c r="AQ43" s="11">
        <v>12</v>
      </c>
      <c r="AR43" s="11">
        <v>14</v>
      </c>
      <c r="AS43" s="11">
        <v>43</v>
      </c>
      <c r="AT43" s="11">
        <v>79</v>
      </c>
      <c r="AU43" s="11">
        <v>28</v>
      </c>
      <c r="AV43" s="11">
        <v>27</v>
      </c>
      <c r="AW43" s="11">
        <v>45</v>
      </c>
      <c r="AX43" s="11">
        <v>79</v>
      </c>
      <c r="AY43" s="11">
        <v>37</v>
      </c>
      <c r="AZ43" s="11">
        <v>34</v>
      </c>
      <c r="BA43" s="11">
        <v>26</v>
      </c>
      <c r="BB43" s="11">
        <v>60</v>
      </c>
    </row>
    <row r="44" spans="1:54">
      <c r="A44" s="4" t="s">
        <v>195</v>
      </c>
      <c r="B44" s="11">
        <v>1691</v>
      </c>
      <c r="C44" s="11">
        <v>1770</v>
      </c>
      <c r="D44" s="11">
        <v>1728</v>
      </c>
      <c r="E44" s="11">
        <v>1756</v>
      </c>
      <c r="F44" s="11">
        <v>1636</v>
      </c>
      <c r="G44" s="11">
        <v>1731</v>
      </c>
      <c r="H44" s="11">
        <v>1764</v>
      </c>
      <c r="I44" s="11">
        <v>1726</v>
      </c>
      <c r="J44" s="11">
        <v>1496</v>
      </c>
      <c r="K44" s="11">
        <v>1545</v>
      </c>
      <c r="L44" s="11">
        <v>1377</v>
      </c>
      <c r="M44" s="11">
        <v>1422</v>
      </c>
      <c r="N44" s="11">
        <v>1293</v>
      </c>
      <c r="O44" s="11">
        <v>1328</v>
      </c>
      <c r="P44" s="11">
        <v>1184</v>
      </c>
      <c r="Q44" s="11">
        <v>1187</v>
      </c>
      <c r="R44" s="11">
        <v>1165</v>
      </c>
      <c r="S44" s="11">
        <v>1233</v>
      </c>
      <c r="T44" s="11">
        <v>1122</v>
      </c>
      <c r="U44" s="11">
        <v>1435</v>
      </c>
      <c r="V44" s="11">
        <v>1271</v>
      </c>
      <c r="W44" s="11">
        <v>1349</v>
      </c>
      <c r="X44" s="11">
        <v>1239</v>
      </c>
      <c r="Y44" s="11">
        <v>1407</v>
      </c>
      <c r="Z44" s="11">
        <v>1355</v>
      </c>
      <c r="AA44" s="11">
        <v>1482</v>
      </c>
      <c r="AB44" s="11">
        <v>1452</v>
      </c>
      <c r="AC44" s="11">
        <v>1459</v>
      </c>
      <c r="AD44" s="11">
        <v>1424</v>
      </c>
      <c r="AE44" s="11">
        <v>1320</v>
      </c>
      <c r="AF44" s="11">
        <v>1219</v>
      </c>
      <c r="AG44" s="11">
        <v>1189</v>
      </c>
      <c r="AH44" s="11">
        <v>1235</v>
      </c>
      <c r="AI44" s="11">
        <v>1383</v>
      </c>
      <c r="AJ44" s="11">
        <v>1438</v>
      </c>
      <c r="AK44" s="11">
        <v>1420</v>
      </c>
      <c r="AL44" s="11">
        <v>1271</v>
      </c>
      <c r="AM44" s="11">
        <v>1349</v>
      </c>
      <c r="AN44" s="11">
        <v>1218</v>
      </c>
      <c r="AO44" s="11">
        <v>1228</v>
      </c>
      <c r="AP44" s="11">
        <v>1210</v>
      </c>
      <c r="AQ44" s="11">
        <v>1182</v>
      </c>
      <c r="AR44" s="11">
        <v>1188</v>
      </c>
      <c r="AS44" s="11">
        <v>1177</v>
      </c>
      <c r="AT44" s="29">
        <v>1066</v>
      </c>
      <c r="AU44" s="29">
        <v>1216</v>
      </c>
      <c r="AV44" s="29">
        <v>1190</v>
      </c>
      <c r="AW44" s="29">
        <v>1162</v>
      </c>
      <c r="AX44" s="29">
        <v>1361</v>
      </c>
      <c r="AY44" s="29">
        <v>1210</v>
      </c>
      <c r="AZ44" s="29">
        <v>1130</v>
      </c>
      <c r="BA44" s="29">
        <v>1135</v>
      </c>
      <c r="BB44" s="29">
        <v>1141</v>
      </c>
    </row>
    <row r="45" spans="1:54">
      <c r="A45" s="4" t="s">
        <v>196</v>
      </c>
      <c r="B45" s="158" t="s">
        <v>62</v>
      </c>
      <c r="C45" s="158" t="s">
        <v>62</v>
      </c>
      <c r="D45" s="158" t="s">
        <v>62</v>
      </c>
      <c r="E45" s="158" t="s">
        <v>62</v>
      </c>
      <c r="F45" s="158" t="s">
        <v>62</v>
      </c>
      <c r="G45" s="158" t="s">
        <v>62</v>
      </c>
      <c r="H45" s="158" t="s">
        <v>62</v>
      </c>
      <c r="I45" s="158" t="s">
        <v>62</v>
      </c>
      <c r="J45" s="158" t="s">
        <v>62</v>
      </c>
      <c r="K45" s="139" t="s">
        <v>62</v>
      </c>
      <c r="L45" s="139" t="s">
        <v>62</v>
      </c>
      <c r="M45" s="139" t="s">
        <v>62</v>
      </c>
      <c r="N45" s="139" t="s">
        <v>62</v>
      </c>
      <c r="O45" s="139" t="s">
        <v>62</v>
      </c>
      <c r="P45" s="139" t="s">
        <v>62</v>
      </c>
      <c r="Q45" s="139" t="s">
        <v>62</v>
      </c>
      <c r="R45" s="139" t="s">
        <v>62</v>
      </c>
      <c r="S45" s="139" t="s">
        <v>62</v>
      </c>
      <c r="T45" s="139" t="s">
        <v>62</v>
      </c>
      <c r="U45" s="29" t="s">
        <v>62</v>
      </c>
      <c r="V45" s="29" t="s">
        <v>62</v>
      </c>
      <c r="W45" s="29" t="s">
        <v>62</v>
      </c>
      <c r="X45" s="29" t="s">
        <v>62</v>
      </c>
      <c r="Y45" s="29" t="s">
        <v>62</v>
      </c>
      <c r="Z45" s="29" t="s">
        <v>62</v>
      </c>
      <c r="AA45" s="29" t="s">
        <v>62</v>
      </c>
      <c r="AB45" s="29" t="s">
        <v>62</v>
      </c>
      <c r="AC45" s="29" t="s">
        <v>62</v>
      </c>
      <c r="AD45" s="29" t="s">
        <v>62</v>
      </c>
      <c r="AE45" s="29" t="s">
        <v>62</v>
      </c>
      <c r="AF45" s="11">
        <v>830</v>
      </c>
      <c r="AG45" s="29" t="s">
        <v>62</v>
      </c>
      <c r="AH45" s="29" t="s">
        <v>62</v>
      </c>
      <c r="AI45" s="29" t="s">
        <v>62</v>
      </c>
      <c r="AJ45" s="29" t="s">
        <v>62</v>
      </c>
      <c r="AK45" s="29" t="s">
        <v>62</v>
      </c>
      <c r="AL45" s="29" t="s">
        <v>62</v>
      </c>
      <c r="AM45" s="29" t="s">
        <v>62</v>
      </c>
      <c r="AN45" s="29" t="s">
        <v>62</v>
      </c>
      <c r="AO45" s="29" t="s">
        <v>62</v>
      </c>
      <c r="AP45" s="29" t="s">
        <v>62</v>
      </c>
      <c r="AQ45" s="29" t="s">
        <v>62</v>
      </c>
      <c r="AR45" s="29" t="s">
        <v>62</v>
      </c>
      <c r="AS45" s="29" t="s">
        <v>62</v>
      </c>
      <c r="AT45" s="29" t="s">
        <v>62</v>
      </c>
      <c r="AU45" s="29" t="s">
        <v>62</v>
      </c>
      <c r="AV45" s="29" t="s">
        <v>62</v>
      </c>
      <c r="AW45" s="29" t="s">
        <v>62</v>
      </c>
      <c r="AX45" s="29" t="s">
        <v>62</v>
      </c>
      <c r="AY45" s="29" t="s">
        <v>62</v>
      </c>
      <c r="AZ45" s="29" t="s">
        <v>62</v>
      </c>
      <c r="BA45" s="29" t="s">
        <v>62</v>
      </c>
      <c r="BB45" s="29" t="s">
        <v>62</v>
      </c>
    </row>
    <row r="46" spans="1:54">
      <c r="A46" s="6" t="s">
        <v>197</v>
      </c>
      <c r="B46" s="167" t="s">
        <v>62</v>
      </c>
      <c r="C46" s="168" t="s">
        <v>62</v>
      </c>
      <c r="D46" s="168" t="s">
        <v>62</v>
      </c>
      <c r="E46" s="168" t="s">
        <v>62</v>
      </c>
      <c r="F46" s="168" t="s">
        <v>62</v>
      </c>
      <c r="G46" s="168" t="s">
        <v>62</v>
      </c>
      <c r="H46" s="168" t="s">
        <v>62</v>
      </c>
      <c r="I46" s="168" t="s">
        <v>62</v>
      </c>
      <c r="J46" s="39" t="s">
        <v>62</v>
      </c>
      <c r="K46" s="166" t="s">
        <v>62</v>
      </c>
      <c r="L46" s="166" t="s">
        <v>62</v>
      </c>
      <c r="M46" s="166" t="s">
        <v>62</v>
      </c>
      <c r="N46" s="166" t="s">
        <v>62</v>
      </c>
      <c r="O46" s="166" t="s">
        <v>62</v>
      </c>
      <c r="P46" s="166" t="s">
        <v>62</v>
      </c>
      <c r="Q46" s="166" t="s">
        <v>62</v>
      </c>
      <c r="R46" s="166" t="s">
        <v>62</v>
      </c>
      <c r="S46" s="166" t="s">
        <v>62</v>
      </c>
      <c r="T46" s="166" t="s">
        <v>62</v>
      </c>
      <c r="U46" s="77" t="s">
        <v>62</v>
      </c>
      <c r="V46" s="77" t="s">
        <v>62</v>
      </c>
      <c r="W46" s="77" t="s">
        <v>62</v>
      </c>
      <c r="X46" s="77" t="s">
        <v>62</v>
      </c>
      <c r="Y46" s="77" t="s">
        <v>62</v>
      </c>
      <c r="Z46" s="77" t="s">
        <v>62</v>
      </c>
      <c r="AA46" s="77" t="s">
        <v>62</v>
      </c>
      <c r="AB46" s="77" t="s">
        <v>62</v>
      </c>
      <c r="AC46" s="77" t="s">
        <v>62</v>
      </c>
      <c r="AD46" s="77" t="s">
        <v>62</v>
      </c>
      <c r="AE46" s="77" t="s">
        <v>62</v>
      </c>
      <c r="AF46" s="77" t="s">
        <v>62</v>
      </c>
      <c r="AG46" s="77" t="s">
        <v>62</v>
      </c>
      <c r="AH46" s="77" t="s">
        <v>62</v>
      </c>
      <c r="AI46" s="39" t="s">
        <v>62</v>
      </c>
      <c r="AJ46" s="39" t="s">
        <v>62</v>
      </c>
      <c r="AK46" s="39" t="s">
        <v>62</v>
      </c>
      <c r="AL46" s="48">
        <v>-1</v>
      </c>
      <c r="AM46" s="48">
        <v>-1</v>
      </c>
      <c r="AN46" s="48">
        <v>-1</v>
      </c>
      <c r="AO46" s="48">
        <v>1</v>
      </c>
      <c r="AP46" s="39" t="s">
        <v>62</v>
      </c>
      <c r="AQ46" s="39" t="s">
        <v>62</v>
      </c>
      <c r="AR46" s="48">
        <v>16</v>
      </c>
      <c r="AS46" s="48">
        <v>1</v>
      </c>
      <c r="AT46" s="39" t="s">
        <v>62</v>
      </c>
      <c r="AU46" s="48">
        <v>-1</v>
      </c>
      <c r="AV46" s="48">
        <v>-1</v>
      </c>
      <c r="AW46" s="39" t="s">
        <v>62</v>
      </c>
      <c r="AX46" s="48">
        <v>-1</v>
      </c>
      <c r="AY46" s="48">
        <v>6</v>
      </c>
      <c r="AZ46" s="48">
        <v>5</v>
      </c>
      <c r="BA46" s="48">
        <v>5</v>
      </c>
      <c r="BB46" s="48">
        <v>7</v>
      </c>
    </row>
    <row r="47" spans="1:54" ht="14">
      <c r="A47" s="81" t="s">
        <v>146</v>
      </c>
      <c r="B47" s="273">
        <v>8370</v>
      </c>
      <c r="C47" s="24">
        <v>8101</v>
      </c>
      <c r="D47" s="24">
        <v>7995</v>
      </c>
      <c r="E47" s="24">
        <v>8316</v>
      </c>
      <c r="F47" s="24">
        <v>7973</v>
      </c>
      <c r="G47" s="24">
        <v>8053</v>
      </c>
      <c r="H47" s="24">
        <v>8059</v>
      </c>
      <c r="I47" s="24">
        <v>7963</v>
      </c>
      <c r="J47" s="24">
        <v>7823</v>
      </c>
      <c r="K47" s="107">
        <v>7581</v>
      </c>
      <c r="L47" s="24">
        <v>7369</v>
      </c>
      <c r="M47" s="24">
        <v>7555</v>
      </c>
      <c r="N47" s="24">
        <v>7388</v>
      </c>
      <c r="O47" s="24">
        <v>7328</v>
      </c>
      <c r="P47" s="24">
        <v>7157</v>
      </c>
      <c r="Q47" s="24">
        <v>7382</v>
      </c>
      <c r="R47" s="24">
        <v>7198</v>
      </c>
      <c r="S47" s="24">
        <v>7515</v>
      </c>
      <c r="T47" s="24">
        <v>7439</v>
      </c>
      <c r="U47" s="24">
        <v>7989</v>
      </c>
      <c r="V47" s="24">
        <v>7576</v>
      </c>
      <c r="W47" s="24">
        <v>7514</v>
      </c>
      <c r="X47" s="24">
        <v>7362</v>
      </c>
      <c r="Y47" s="24">
        <v>7654</v>
      </c>
      <c r="Z47" s="24">
        <v>7027</v>
      </c>
      <c r="AA47" s="24">
        <v>6904</v>
      </c>
      <c r="AB47" s="24">
        <v>6833</v>
      </c>
      <c r="AC47" s="24">
        <v>7319</v>
      </c>
      <c r="AD47" s="24">
        <v>6979</v>
      </c>
      <c r="AE47" s="24">
        <v>6852</v>
      </c>
      <c r="AF47" s="24">
        <v>6727</v>
      </c>
      <c r="AG47" s="24">
        <v>7360</v>
      </c>
      <c r="AH47" s="24">
        <v>7329</v>
      </c>
      <c r="AI47" s="24">
        <v>8206</v>
      </c>
      <c r="AJ47" s="24">
        <v>7747</v>
      </c>
      <c r="AK47" s="24">
        <v>7770</v>
      </c>
      <c r="AL47" s="24">
        <v>7756</v>
      </c>
      <c r="AM47" s="24">
        <v>8040</v>
      </c>
      <c r="AN47" s="24">
        <v>7756</v>
      </c>
      <c r="AO47" s="24">
        <v>7790</v>
      </c>
      <c r="AP47" s="24">
        <v>8041</v>
      </c>
      <c r="AQ47" s="24">
        <v>7860</v>
      </c>
      <c r="AR47" s="24">
        <v>7830</v>
      </c>
      <c r="AS47" s="24">
        <v>7537</v>
      </c>
      <c r="AT47" s="24">
        <v>7438</v>
      </c>
      <c r="AU47" s="24">
        <v>7149</v>
      </c>
      <c r="AV47" s="24">
        <v>7155</v>
      </c>
      <c r="AW47" s="24">
        <v>6978</v>
      </c>
      <c r="AX47" s="24">
        <v>7066</v>
      </c>
      <c r="AY47" s="24">
        <v>6810</v>
      </c>
      <c r="AZ47" s="24">
        <v>6918</v>
      </c>
      <c r="BA47" s="24">
        <v>7278</v>
      </c>
      <c r="BB47" s="24">
        <v>6682</v>
      </c>
    </row>
    <row r="48" spans="1:54" ht="14">
      <c r="A48" s="43" t="s">
        <v>198</v>
      </c>
      <c r="B48" s="283">
        <v>7973</v>
      </c>
      <c r="C48" s="48">
        <v>8053</v>
      </c>
      <c r="D48" s="48">
        <v>8059</v>
      </c>
      <c r="E48" s="48">
        <v>7963</v>
      </c>
      <c r="F48" s="48">
        <v>7823</v>
      </c>
      <c r="G48" s="48">
        <v>7581</v>
      </c>
      <c r="H48" s="48">
        <v>7369</v>
      </c>
      <c r="I48" s="48">
        <v>7555</v>
      </c>
      <c r="J48" s="48">
        <v>7388</v>
      </c>
      <c r="K48" s="7">
        <v>7328</v>
      </c>
      <c r="L48" s="39">
        <v>7157</v>
      </c>
      <c r="M48" s="39">
        <v>7382</v>
      </c>
      <c r="N48" s="39">
        <v>7198</v>
      </c>
      <c r="O48" s="39">
        <v>7515</v>
      </c>
      <c r="P48" s="39">
        <v>7439</v>
      </c>
      <c r="Q48" s="39">
        <v>7989</v>
      </c>
      <c r="R48" s="39">
        <v>7576</v>
      </c>
      <c r="S48" s="39">
        <v>7514</v>
      </c>
      <c r="T48" s="39">
        <v>7362</v>
      </c>
      <c r="U48" s="39">
        <v>7654</v>
      </c>
      <c r="V48" s="39">
        <v>7027</v>
      </c>
      <c r="W48" s="39">
        <v>6904</v>
      </c>
      <c r="X48" s="39">
        <v>6833</v>
      </c>
      <c r="Y48" s="39">
        <v>7319</v>
      </c>
      <c r="Z48" s="39">
        <v>6979</v>
      </c>
      <c r="AA48" s="39">
        <v>6852</v>
      </c>
      <c r="AB48" s="39">
        <v>6727</v>
      </c>
      <c r="AC48" s="39">
        <v>6002</v>
      </c>
      <c r="AD48" s="39">
        <v>5966</v>
      </c>
      <c r="AE48" s="39">
        <v>6273</v>
      </c>
      <c r="AF48" s="39">
        <v>5818</v>
      </c>
      <c r="AG48" s="48">
        <v>7770</v>
      </c>
      <c r="AH48" s="48">
        <v>7756</v>
      </c>
      <c r="AI48" s="48">
        <v>8040</v>
      </c>
      <c r="AJ48" s="48">
        <v>7756</v>
      </c>
      <c r="AK48" s="48">
        <v>7790</v>
      </c>
      <c r="AL48" s="48">
        <v>8041</v>
      </c>
      <c r="AM48" s="48">
        <v>7860</v>
      </c>
      <c r="AN48" s="48">
        <v>7830</v>
      </c>
      <c r="AO48" s="48">
        <v>7537</v>
      </c>
      <c r="AP48" s="48">
        <v>7438</v>
      </c>
      <c r="AQ48" s="48">
        <v>7149</v>
      </c>
      <c r="AR48" s="48">
        <v>7155</v>
      </c>
      <c r="AS48" s="48">
        <v>6978</v>
      </c>
      <c r="AT48" s="48">
        <v>7066</v>
      </c>
      <c r="AU48" s="48">
        <v>6810</v>
      </c>
      <c r="AV48" s="48">
        <v>6918</v>
      </c>
      <c r="AW48" s="48">
        <v>7278</v>
      </c>
      <c r="AX48" s="48">
        <v>6682</v>
      </c>
      <c r="AY48" s="48">
        <v>6750</v>
      </c>
      <c r="AZ48" s="48">
        <v>6579</v>
      </c>
      <c r="BA48" s="48">
        <v>6442</v>
      </c>
      <c r="BB48" s="39" t="s">
        <v>81</v>
      </c>
    </row>
    <row r="49" spans="1:57" ht="14">
      <c r="A49" s="81" t="s">
        <v>199</v>
      </c>
      <c r="B49" s="273">
        <v>8172</v>
      </c>
      <c r="C49" s="24">
        <v>8077</v>
      </c>
      <c r="D49" s="24">
        <v>8027</v>
      </c>
      <c r="E49" s="24">
        <v>8140</v>
      </c>
      <c r="F49" s="24">
        <v>7898</v>
      </c>
      <c r="G49" s="24">
        <v>7817</v>
      </c>
      <c r="H49" s="24">
        <v>7714</v>
      </c>
      <c r="I49" s="24">
        <v>7759</v>
      </c>
      <c r="J49" s="24">
        <v>7606</v>
      </c>
      <c r="K49" s="107">
        <v>7455</v>
      </c>
      <c r="L49" s="76">
        <v>7263</v>
      </c>
      <c r="M49" s="76">
        <v>7469</v>
      </c>
      <c r="N49" s="76">
        <v>7293</v>
      </c>
      <c r="O49" s="76">
        <v>7422</v>
      </c>
      <c r="P49" s="76">
        <v>7298</v>
      </c>
      <c r="Q49" s="76">
        <v>7686</v>
      </c>
      <c r="R49" s="76">
        <v>7387</v>
      </c>
      <c r="S49" s="76">
        <v>7515</v>
      </c>
      <c r="T49" s="76">
        <v>7401</v>
      </c>
      <c r="U49" s="76">
        <v>7822</v>
      </c>
      <c r="V49" s="76">
        <v>7302</v>
      </c>
      <c r="W49" s="76">
        <v>7209</v>
      </c>
      <c r="X49" s="76">
        <v>7098</v>
      </c>
      <c r="Y49" s="76">
        <v>7487</v>
      </c>
      <c r="Z49" s="76">
        <v>7003</v>
      </c>
      <c r="AA49" s="76">
        <v>6878</v>
      </c>
      <c r="AB49" s="76">
        <v>6780</v>
      </c>
      <c r="AC49" s="76">
        <v>6661</v>
      </c>
      <c r="AD49" s="76">
        <v>6473</v>
      </c>
      <c r="AE49" s="76">
        <v>6563</v>
      </c>
      <c r="AF49" s="76">
        <v>6273</v>
      </c>
      <c r="AG49" s="24">
        <v>7565</v>
      </c>
      <c r="AH49" s="24">
        <v>7543</v>
      </c>
      <c r="AI49" s="24">
        <v>8123</v>
      </c>
      <c r="AJ49" s="24">
        <v>7752</v>
      </c>
      <c r="AK49" s="24">
        <v>7780</v>
      </c>
      <c r="AL49" s="24">
        <v>7899</v>
      </c>
      <c r="AM49" s="24">
        <v>7950</v>
      </c>
      <c r="AN49" s="24">
        <v>7793</v>
      </c>
      <c r="AO49" s="24">
        <v>7664</v>
      </c>
      <c r="AP49" s="24">
        <v>7740</v>
      </c>
      <c r="AQ49" s="24">
        <v>7505</v>
      </c>
      <c r="AR49" s="24">
        <v>7493</v>
      </c>
      <c r="AS49" s="24">
        <v>7258</v>
      </c>
      <c r="AT49" s="24">
        <v>7252</v>
      </c>
      <c r="AU49" s="24">
        <v>6980</v>
      </c>
      <c r="AV49" s="24">
        <v>7037</v>
      </c>
      <c r="AW49" s="24">
        <v>7128</v>
      </c>
      <c r="AX49" s="24">
        <v>6874</v>
      </c>
      <c r="AY49" s="24">
        <v>6780</v>
      </c>
      <c r="AZ49" s="24">
        <v>6749</v>
      </c>
      <c r="BA49" s="24">
        <v>6860</v>
      </c>
      <c r="BB49" s="29" t="s">
        <v>81</v>
      </c>
    </row>
    <row r="50" spans="1:57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4"/>
      <c r="AT50" s="24"/>
      <c r="AU50" s="24"/>
      <c r="AV50" s="24"/>
      <c r="AW50" s="24"/>
      <c r="AX50" s="24"/>
      <c r="AY50" s="24"/>
      <c r="AZ50" s="24"/>
      <c r="BA50" s="24"/>
      <c r="BB50" s="24"/>
    </row>
    <row r="51" spans="1:57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11"/>
      <c r="AW51" s="11"/>
      <c r="AX51" s="11"/>
      <c r="AY51" s="11"/>
      <c r="AZ51" s="11"/>
      <c r="BA51" s="11"/>
      <c r="BB51" s="11"/>
    </row>
    <row r="52" spans="1:57" ht="14">
      <c r="A52" s="83" t="s">
        <v>200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</row>
    <row r="53" spans="1:57" ht="14">
      <c r="A53" s="30" t="s">
        <v>201</v>
      </c>
      <c r="B53" s="30">
        <v>807</v>
      </c>
      <c r="C53" s="30">
        <v>729</v>
      </c>
      <c r="D53" s="30">
        <v>692</v>
      </c>
      <c r="E53" s="30">
        <v>750</v>
      </c>
      <c r="F53" s="30">
        <v>735</v>
      </c>
      <c r="G53" s="30">
        <v>748</v>
      </c>
      <c r="H53" s="30">
        <v>733</v>
      </c>
      <c r="I53" s="30">
        <v>490</v>
      </c>
      <c r="J53" s="30">
        <v>466</v>
      </c>
      <c r="K53" s="30">
        <v>436</v>
      </c>
      <c r="L53" s="11">
        <v>429</v>
      </c>
      <c r="M53" s="11">
        <v>616</v>
      </c>
      <c r="N53" s="11">
        <v>565</v>
      </c>
      <c r="O53" s="11">
        <v>522</v>
      </c>
      <c r="P53" s="11">
        <v>425</v>
      </c>
      <c r="Q53" s="11">
        <v>400</v>
      </c>
      <c r="R53" s="11">
        <v>442</v>
      </c>
      <c r="S53" s="11">
        <v>537</v>
      </c>
      <c r="T53" s="11">
        <v>650</v>
      </c>
      <c r="U53" s="11">
        <v>708</v>
      </c>
      <c r="V53" s="11">
        <v>727</v>
      </c>
      <c r="W53" s="11">
        <v>677</v>
      </c>
      <c r="X53" s="11">
        <v>662</v>
      </c>
      <c r="Y53" s="11">
        <v>658</v>
      </c>
      <c r="Z53" s="11">
        <v>660</v>
      </c>
      <c r="AA53" s="11">
        <v>672</v>
      </c>
      <c r="AB53" s="11">
        <v>661</v>
      </c>
      <c r="AC53" s="11">
        <v>596</v>
      </c>
      <c r="AD53" s="11">
        <v>527</v>
      </c>
      <c r="AE53" s="11">
        <v>536</v>
      </c>
      <c r="AF53" s="11">
        <v>562</v>
      </c>
      <c r="AG53" s="11">
        <v>620</v>
      </c>
      <c r="AH53" s="11">
        <v>635</v>
      </c>
      <c r="AI53" s="11">
        <v>705</v>
      </c>
      <c r="AJ53" s="11">
        <v>701</v>
      </c>
      <c r="AK53" s="11">
        <v>689</v>
      </c>
      <c r="AL53" s="11">
        <v>671</v>
      </c>
      <c r="AM53" s="11">
        <v>694</v>
      </c>
      <c r="AN53" s="11">
        <v>660</v>
      </c>
      <c r="AO53" s="11">
        <v>615</v>
      </c>
      <c r="AP53" s="11">
        <v>577</v>
      </c>
      <c r="AQ53" s="11">
        <v>490</v>
      </c>
      <c r="AR53" s="11">
        <v>443</v>
      </c>
      <c r="AS53" s="11">
        <v>412</v>
      </c>
      <c r="AT53" s="11">
        <v>418</v>
      </c>
      <c r="AU53" s="11">
        <v>325</v>
      </c>
      <c r="AV53" s="11">
        <v>284</v>
      </c>
      <c r="AW53" s="11">
        <v>177</v>
      </c>
      <c r="AX53" s="11">
        <v>125</v>
      </c>
      <c r="AY53" s="11">
        <v>127</v>
      </c>
      <c r="AZ53" s="11">
        <v>170</v>
      </c>
      <c r="BA53" s="11">
        <v>293</v>
      </c>
      <c r="BB53" s="11">
        <v>360</v>
      </c>
    </row>
    <row r="54" spans="1:57" ht="14">
      <c r="A54" s="35" t="s">
        <v>202</v>
      </c>
      <c r="B54" s="35">
        <v>111</v>
      </c>
      <c r="C54" s="35">
        <v>127</v>
      </c>
      <c r="D54" s="35">
        <v>140</v>
      </c>
      <c r="E54" s="35">
        <v>141</v>
      </c>
      <c r="F54" s="35">
        <v>128</v>
      </c>
      <c r="G54" s="35">
        <v>107</v>
      </c>
      <c r="H54" s="35">
        <v>109</v>
      </c>
      <c r="I54" s="35">
        <v>89</v>
      </c>
      <c r="J54" s="35">
        <v>83</v>
      </c>
      <c r="K54" s="35">
        <v>69</v>
      </c>
      <c r="L54" s="36">
        <v>36</v>
      </c>
      <c r="M54" s="36">
        <v>25</v>
      </c>
      <c r="N54" s="36">
        <v>9</v>
      </c>
      <c r="O54" s="36">
        <v>6</v>
      </c>
      <c r="P54" s="36">
        <v>4</v>
      </c>
      <c r="Q54" s="36">
        <v>3</v>
      </c>
      <c r="R54" s="36">
        <v>3</v>
      </c>
      <c r="S54" s="36">
        <v>2</v>
      </c>
      <c r="T54" s="36">
        <v>3</v>
      </c>
      <c r="U54" s="36">
        <v>2</v>
      </c>
      <c r="V54" s="36">
        <v>2</v>
      </c>
      <c r="W54" s="36">
        <v>3</v>
      </c>
      <c r="X54" s="36">
        <v>2</v>
      </c>
      <c r="Y54" s="36">
        <v>6</v>
      </c>
      <c r="Z54" s="36">
        <v>5</v>
      </c>
      <c r="AA54" s="36">
        <v>4</v>
      </c>
      <c r="AB54" s="36">
        <v>4</v>
      </c>
      <c r="AC54" s="36">
        <v>1</v>
      </c>
      <c r="AD54" s="36">
        <v>7</v>
      </c>
      <c r="AE54" s="36">
        <v>12</v>
      </c>
      <c r="AF54" s="36">
        <v>17</v>
      </c>
      <c r="AG54" s="36">
        <v>21</v>
      </c>
      <c r="AH54" s="36">
        <v>17</v>
      </c>
      <c r="AI54" s="36">
        <v>18</v>
      </c>
      <c r="AJ54" s="36">
        <v>13</v>
      </c>
      <c r="AK54" s="36">
        <v>8</v>
      </c>
      <c r="AL54" s="36">
        <v>6</v>
      </c>
      <c r="AM54" s="38" t="s">
        <v>62</v>
      </c>
      <c r="AN54" s="36">
        <v>1</v>
      </c>
      <c r="AO54" s="36">
        <v>3</v>
      </c>
      <c r="AP54" s="36">
        <v>4</v>
      </c>
      <c r="AQ54" s="36">
        <v>6</v>
      </c>
      <c r="AR54" s="36">
        <v>7</v>
      </c>
      <c r="AS54" s="36">
        <v>16</v>
      </c>
      <c r="AT54" s="36">
        <v>24</v>
      </c>
      <c r="AU54" s="36">
        <v>24</v>
      </c>
      <c r="AV54" s="48">
        <v>22</v>
      </c>
      <c r="AW54" s="48">
        <v>12</v>
      </c>
      <c r="AX54" s="48">
        <v>5</v>
      </c>
      <c r="AY54" s="48">
        <v>6</v>
      </c>
      <c r="AZ54" s="48">
        <v>9</v>
      </c>
      <c r="BA54" s="48">
        <v>10</v>
      </c>
      <c r="BB54" s="48">
        <v>11</v>
      </c>
    </row>
    <row r="55" spans="1:57" ht="14">
      <c r="A55" s="27" t="s">
        <v>203</v>
      </c>
      <c r="B55" s="27">
        <v>918</v>
      </c>
      <c r="C55" s="27">
        <v>856</v>
      </c>
      <c r="D55" s="27">
        <v>832</v>
      </c>
      <c r="E55" s="27">
        <v>891</v>
      </c>
      <c r="F55" s="27">
        <v>863</v>
      </c>
      <c r="G55" s="27">
        <v>855</v>
      </c>
      <c r="H55" s="27">
        <v>842</v>
      </c>
      <c r="I55" s="27">
        <v>579</v>
      </c>
      <c r="J55" s="27">
        <v>549</v>
      </c>
      <c r="K55" s="27">
        <v>505</v>
      </c>
      <c r="L55" s="24">
        <v>465</v>
      </c>
      <c r="M55" s="24">
        <v>641</v>
      </c>
      <c r="N55" s="24">
        <v>574</v>
      </c>
      <c r="O55" s="24">
        <v>528</v>
      </c>
      <c r="P55" s="24">
        <v>429</v>
      </c>
      <c r="Q55" s="24">
        <v>403</v>
      </c>
      <c r="R55" s="24">
        <v>445</v>
      </c>
      <c r="S55" s="24">
        <v>539</v>
      </c>
      <c r="T55" s="24">
        <v>653</v>
      </c>
      <c r="U55" s="24">
        <v>710</v>
      </c>
      <c r="V55" s="24">
        <v>729</v>
      </c>
      <c r="W55" s="24">
        <v>680</v>
      </c>
      <c r="X55" s="24">
        <v>664</v>
      </c>
      <c r="Y55" s="24">
        <v>664</v>
      </c>
      <c r="Z55" s="24">
        <v>665</v>
      </c>
      <c r="AA55" s="24">
        <v>676</v>
      </c>
      <c r="AB55" s="24">
        <v>665</v>
      </c>
      <c r="AC55" s="24">
        <v>597</v>
      </c>
      <c r="AD55" s="24">
        <v>534</v>
      </c>
      <c r="AE55" s="24">
        <v>548</v>
      </c>
      <c r="AF55" s="24">
        <v>579</v>
      </c>
      <c r="AG55" s="24">
        <v>641</v>
      </c>
      <c r="AH55" s="24">
        <v>652</v>
      </c>
      <c r="AI55" s="24">
        <v>723</v>
      </c>
      <c r="AJ55" s="24">
        <v>714</v>
      </c>
      <c r="AK55" s="24">
        <v>697</v>
      </c>
      <c r="AL55" s="24">
        <v>677</v>
      </c>
      <c r="AM55" s="24">
        <v>694</v>
      </c>
      <c r="AN55" s="24">
        <v>661</v>
      </c>
      <c r="AO55" s="24">
        <v>618</v>
      </c>
      <c r="AP55" s="24">
        <v>581</v>
      </c>
      <c r="AQ55" s="24">
        <v>496</v>
      </c>
      <c r="AR55" s="24">
        <v>450</v>
      </c>
      <c r="AS55" s="24">
        <v>428</v>
      </c>
      <c r="AT55" s="24">
        <v>442</v>
      </c>
      <c r="AU55" s="24">
        <v>349</v>
      </c>
      <c r="AV55" s="24">
        <v>306</v>
      </c>
      <c r="AW55" s="24">
        <v>189</v>
      </c>
      <c r="AX55" s="24">
        <v>130</v>
      </c>
      <c r="AY55" s="24">
        <v>133</v>
      </c>
      <c r="AZ55" s="24">
        <v>179</v>
      </c>
      <c r="BA55" s="24">
        <v>303</v>
      </c>
      <c r="BB55" s="24">
        <v>371</v>
      </c>
    </row>
    <row r="56" spans="1:57" ht="14">
      <c r="A56" s="35" t="s">
        <v>199</v>
      </c>
      <c r="B56" s="48">
        <v>8172</v>
      </c>
      <c r="C56" s="48">
        <v>8077</v>
      </c>
      <c r="D56" s="48">
        <v>8027</v>
      </c>
      <c r="E56" s="48">
        <v>8140</v>
      </c>
      <c r="F56" s="48">
        <v>7898</v>
      </c>
      <c r="G56" s="48">
        <v>7817</v>
      </c>
      <c r="H56" s="48">
        <v>7714</v>
      </c>
      <c r="I56" s="48">
        <v>7759</v>
      </c>
      <c r="J56" s="48">
        <v>7606</v>
      </c>
      <c r="K56" s="36">
        <v>7455</v>
      </c>
      <c r="L56" s="39">
        <v>7263</v>
      </c>
      <c r="M56" s="39">
        <v>7469</v>
      </c>
      <c r="N56" s="39">
        <v>7293</v>
      </c>
      <c r="O56" s="39">
        <v>7422</v>
      </c>
      <c r="P56" s="39">
        <v>7298</v>
      </c>
      <c r="Q56" s="39">
        <v>7686</v>
      </c>
      <c r="R56" s="39">
        <v>7387</v>
      </c>
      <c r="S56" s="39">
        <v>7515</v>
      </c>
      <c r="T56" s="39">
        <v>7401</v>
      </c>
      <c r="U56" s="39">
        <v>7822</v>
      </c>
      <c r="V56" s="39">
        <v>7302</v>
      </c>
      <c r="W56" s="39">
        <v>7209</v>
      </c>
      <c r="X56" s="39">
        <v>7098</v>
      </c>
      <c r="Y56" s="39">
        <v>7487</v>
      </c>
      <c r="Z56" s="39">
        <v>7003</v>
      </c>
      <c r="AA56" s="39">
        <v>6878</v>
      </c>
      <c r="AB56" s="39">
        <v>6780</v>
      </c>
      <c r="AC56" s="39">
        <v>6661</v>
      </c>
      <c r="AD56" s="39">
        <v>6473</v>
      </c>
      <c r="AE56" s="39">
        <v>6563</v>
      </c>
      <c r="AF56" s="39">
        <v>6273</v>
      </c>
      <c r="AG56" s="48">
        <v>5930</v>
      </c>
      <c r="AH56" s="48">
        <v>5879</v>
      </c>
      <c r="AI56" s="48">
        <v>8123</v>
      </c>
      <c r="AJ56" s="48">
        <v>7752</v>
      </c>
      <c r="AK56" s="48">
        <v>7780</v>
      </c>
      <c r="AL56" s="48">
        <v>7899</v>
      </c>
      <c r="AM56" s="48">
        <v>7950</v>
      </c>
      <c r="AN56" s="48">
        <v>7793</v>
      </c>
      <c r="AO56" s="48">
        <v>7664</v>
      </c>
      <c r="AP56" s="48">
        <v>7740</v>
      </c>
      <c r="AQ56" s="48">
        <v>7505</v>
      </c>
      <c r="AR56" s="48">
        <v>7493</v>
      </c>
      <c r="AS56" s="48">
        <v>7258</v>
      </c>
      <c r="AT56" s="48">
        <v>7252</v>
      </c>
      <c r="AU56" s="48">
        <v>6980</v>
      </c>
      <c r="AV56" s="48">
        <v>7037</v>
      </c>
      <c r="AW56" s="48">
        <v>7128</v>
      </c>
      <c r="AX56" s="48">
        <v>6874</v>
      </c>
      <c r="AY56" s="48">
        <v>6780</v>
      </c>
      <c r="AZ56" s="48">
        <v>6749</v>
      </c>
      <c r="BA56" s="48">
        <v>6860</v>
      </c>
      <c r="BB56" s="48">
        <v>6629</v>
      </c>
    </row>
    <row r="57" spans="1:57" ht="14">
      <c r="A57" s="27" t="s">
        <v>204</v>
      </c>
      <c r="B57" s="84">
        <v>11.2</v>
      </c>
      <c r="C57" s="84">
        <v>10.6</v>
      </c>
      <c r="D57" s="84">
        <v>10.4</v>
      </c>
      <c r="E57" s="84">
        <v>10.9</v>
      </c>
      <c r="F57" s="84">
        <v>10.9</v>
      </c>
      <c r="G57" s="84">
        <v>10.9</v>
      </c>
      <c r="H57" s="84">
        <v>10.9</v>
      </c>
      <c r="I57" s="84">
        <v>7.5</v>
      </c>
      <c r="J57" s="84">
        <v>7.2</v>
      </c>
      <c r="K57" s="27">
        <v>6.8</v>
      </c>
      <c r="L57" s="85">
        <v>6.4</v>
      </c>
      <c r="M57" s="85">
        <v>8.6</v>
      </c>
      <c r="N57" s="85">
        <v>7.9</v>
      </c>
      <c r="O57" s="85">
        <v>7.1</v>
      </c>
      <c r="P57" s="85">
        <v>5.9</v>
      </c>
      <c r="Q57" s="85">
        <v>5.2</v>
      </c>
      <c r="R57" s="85">
        <v>6</v>
      </c>
      <c r="S57" s="85">
        <v>7.2</v>
      </c>
      <c r="T57" s="85">
        <v>8.8000000000000007</v>
      </c>
      <c r="U57" s="85">
        <v>9.1</v>
      </c>
      <c r="V57" s="85">
        <v>10</v>
      </c>
      <c r="W57" s="85">
        <v>9.4</v>
      </c>
      <c r="X57" s="85">
        <v>9.4</v>
      </c>
      <c r="Y57" s="85">
        <v>8.9</v>
      </c>
      <c r="Z57" s="85">
        <v>9.5</v>
      </c>
      <c r="AA57" s="85">
        <v>9.8000000000000007</v>
      </c>
      <c r="AB57" s="85">
        <v>9.8000000000000007</v>
      </c>
      <c r="AC57" s="85">
        <v>9</v>
      </c>
      <c r="AD57" s="85">
        <v>8.1999999999999993</v>
      </c>
      <c r="AE57" s="85">
        <v>8.3000000000000007</v>
      </c>
      <c r="AF57" s="85">
        <v>9.1999999999999993</v>
      </c>
      <c r="AG57" s="85">
        <v>10.8</v>
      </c>
      <c r="AH57" s="85">
        <v>11.1</v>
      </c>
      <c r="AI57" s="85">
        <v>8.9</v>
      </c>
      <c r="AJ57" s="85">
        <v>9.1999999999999993</v>
      </c>
      <c r="AK57" s="85">
        <v>9</v>
      </c>
      <c r="AL57" s="85">
        <v>8.6</v>
      </c>
      <c r="AM57" s="85">
        <v>8.6999999999999993</v>
      </c>
      <c r="AN57" s="85">
        <v>8.5</v>
      </c>
      <c r="AO57" s="85">
        <v>8.1</v>
      </c>
      <c r="AP57" s="85">
        <v>7.5</v>
      </c>
      <c r="AQ57" s="85">
        <v>6.6</v>
      </c>
      <c r="AR57" s="85">
        <v>6</v>
      </c>
      <c r="AS57" s="85">
        <v>5.8969413061449432</v>
      </c>
      <c r="AT57" s="85">
        <v>6.1</v>
      </c>
      <c r="AU57" s="85">
        <v>5</v>
      </c>
      <c r="AV57" s="85">
        <v>4.3</v>
      </c>
      <c r="AW57" s="85">
        <v>2.7</v>
      </c>
      <c r="AX57" s="85">
        <v>1.9</v>
      </c>
      <c r="AY57" s="85">
        <v>2</v>
      </c>
      <c r="AZ57" s="85">
        <v>2.7</v>
      </c>
      <c r="BA57" s="85">
        <v>4</v>
      </c>
      <c r="BB57" s="230">
        <v>5.6</v>
      </c>
    </row>
    <row r="58" spans="1:57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</row>
    <row r="59" spans="1:57" ht="14">
      <c r="A59" s="83" t="s">
        <v>205</v>
      </c>
      <c r="B59" s="68"/>
      <c r="C59" s="68"/>
      <c r="D59" s="68"/>
      <c r="E59" s="68"/>
      <c r="F59" s="68"/>
      <c r="G59" s="68"/>
      <c r="H59" s="68"/>
      <c r="I59" s="68"/>
      <c r="J59" s="68"/>
      <c r="K59" s="83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11"/>
      <c r="BD59" s="11"/>
      <c r="BE59" s="11"/>
    </row>
    <row r="60" spans="1:57" ht="14">
      <c r="A60" s="30" t="s">
        <v>206</v>
      </c>
      <c r="B60" s="30">
        <v>765</v>
      </c>
      <c r="C60" s="30">
        <v>935</v>
      </c>
      <c r="D60" s="30">
        <v>879</v>
      </c>
      <c r="E60" s="30">
        <v>903</v>
      </c>
      <c r="F60" s="30">
        <v>778</v>
      </c>
      <c r="G60" s="30">
        <v>581</v>
      </c>
      <c r="H60" s="30">
        <v>677</v>
      </c>
      <c r="I60" s="30">
        <v>516</v>
      </c>
      <c r="J60" s="30">
        <v>519</v>
      </c>
      <c r="K60" s="30">
        <v>606</v>
      </c>
      <c r="L60" s="30">
        <v>598</v>
      </c>
      <c r="M60" s="30">
        <v>831</v>
      </c>
      <c r="N60" s="30">
        <v>858</v>
      </c>
      <c r="O60" s="30">
        <v>800</v>
      </c>
      <c r="P60" s="30">
        <v>828</v>
      </c>
      <c r="Q60" s="30">
        <v>631</v>
      </c>
      <c r="R60" s="30">
        <v>641</v>
      </c>
      <c r="S60" s="30">
        <v>649</v>
      </c>
      <c r="T60" s="30">
        <v>595</v>
      </c>
      <c r="U60" s="30">
        <v>634</v>
      </c>
      <c r="V60" s="30">
        <v>724</v>
      </c>
      <c r="W60" s="30">
        <v>694</v>
      </c>
      <c r="X60" s="30">
        <v>689</v>
      </c>
      <c r="Y60" s="30">
        <v>811</v>
      </c>
      <c r="Z60" s="30">
        <v>628</v>
      </c>
      <c r="AA60" s="30">
        <v>645</v>
      </c>
      <c r="AB60" s="30">
        <v>530</v>
      </c>
      <c r="AC60" s="30">
        <v>528</v>
      </c>
      <c r="AD60" s="30">
        <v>712</v>
      </c>
      <c r="AE60" s="30">
        <v>813</v>
      </c>
      <c r="AF60" s="30">
        <v>794</v>
      </c>
      <c r="AG60" s="30">
        <v>791</v>
      </c>
      <c r="AH60" s="30">
        <v>889</v>
      </c>
      <c r="AI60" s="30">
        <v>850</v>
      </c>
      <c r="AJ60" s="30">
        <v>908</v>
      </c>
      <c r="AK60" s="30">
        <v>957</v>
      </c>
      <c r="AL60" s="30">
        <v>927</v>
      </c>
      <c r="AM60" s="30">
        <v>850</v>
      </c>
      <c r="AN60" s="30">
        <v>751</v>
      </c>
      <c r="AO60" s="30">
        <v>632</v>
      </c>
      <c r="AP60" s="30">
        <v>500</v>
      </c>
      <c r="AQ60" s="30">
        <v>326</v>
      </c>
      <c r="AR60" s="30">
        <v>305</v>
      </c>
      <c r="AS60" s="30">
        <v>238</v>
      </c>
      <c r="AT60" s="30">
        <v>131</v>
      </c>
      <c r="AU60" s="30">
        <v>162</v>
      </c>
      <c r="AV60" s="30">
        <v>201</v>
      </c>
      <c r="AW60" s="30">
        <v>349</v>
      </c>
      <c r="AX60" s="30">
        <v>330</v>
      </c>
      <c r="AY60" s="30">
        <v>228</v>
      </c>
      <c r="AZ60" s="30">
        <v>299</v>
      </c>
      <c r="BA60" s="30">
        <v>317</v>
      </c>
      <c r="BB60" s="30">
        <v>492</v>
      </c>
      <c r="BC60" s="11"/>
      <c r="BD60" s="11"/>
      <c r="BE60" s="11"/>
    </row>
    <row r="61" spans="1:57" ht="28">
      <c r="A61" s="35" t="s">
        <v>207</v>
      </c>
      <c r="B61" s="48">
        <v>-163</v>
      </c>
      <c r="C61" s="48">
        <v>-203</v>
      </c>
      <c r="D61" s="48">
        <v>-235</v>
      </c>
      <c r="E61" s="48">
        <v>-285</v>
      </c>
      <c r="F61" s="48">
        <v>-282</v>
      </c>
      <c r="G61" s="48">
        <v>-238</v>
      </c>
      <c r="H61" s="48">
        <v>-234</v>
      </c>
      <c r="I61" s="48">
        <v>-211</v>
      </c>
      <c r="J61" s="48">
        <v>-214</v>
      </c>
      <c r="K61" s="35">
        <v>-229</v>
      </c>
      <c r="L61" s="48">
        <v>-206</v>
      </c>
      <c r="M61" s="48">
        <v>-201</v>
      </c>
      <c r="N61" s="48">
        <v>-194</v>
      </c>
      <c r="O61" s="48">
        <v>-197</v>
      </c>
      <c r="P61" s="48">
        <v>-211</v>
      </c>
      <c r="Q61" s="48">
        <v>-234</v>
      </c>
      <c r="R61" s="48">
        <v>-275</v>
      </c>
      <c r="S61" s="48">
        <v>-266</v>
      </c>
      <c r="T61" s="48">
        <v>-265</v>
      </c>
      <c r="U61" s="48">
        <v>-227</v>
      </c>
      <c r="V61" s="48">
        <v>-186</v>
      </c>
      <c r="W61" s="48">
        <v>-185</v>
      </c>
      <c r="X61" s="48">
        <v>-173</v>
      </c>
      <c r="Y61" s="48">
        <v>-186</v>
      </c>
      <c r="Z61" s="48">
        <v>-184</v>
      </c>
      <c r="AA61" s="48">
        <v>-182</v>
      </c>
      <c r="AB61" s="48">
        <v>-176</v>
      </c>
      <c r="AC61" s="48">
        <v>-164</v>
      </c>
      <c r="AD61" s="48">
        <v>-157</v>
      </c>
      <c r="AE61" s="48">
        <v>-169</v>
      </c>
      <c r="AF61" s="48">
        <v>-173</v>
      </c>
      <c r="AG61" s="48">
        <v>-166</v>
      </c>
      <c r="AH61" s="48">
        <v>-170</v>
      </c>
      <c r="AI61" s="48">
        <v>-160</v>
      </c>
      <c r="AJ61" s="48">
        <v>-148</v>
      </c>
      <c r="AK61" s="48">
        <v>-144</v>
      </c>
      <c r="AL61" s="48">
        <v>-161</v>
      </c>
      <c r="AM61" s="48">
        <v>-177</v>
      </c>
      <c r="AN61" s="48">
        <v>-185</v>
      </c>
      <c r="AO61" s="48">
        <v>-201</v>
      </c>
      <c r="AP61" s="48">
        <v>-182</v>
      </c>
      <c r="AQ61" s="48">
        <v>-179</v>
      </c>
      <c r="AR61" s="48">
        <v>-183</v>
      </c>
      <c r="AS61" s="48">
        <v>-193</v>
      </c>
      <c r="AT61" s="48">
        <v>-211</v>
      </c>
      <c r="AU61" s="48">
        <v>-266</v>
      </c>
      <c r="AV61" s="48">
        <v>-284</v>
      </c>
      <c r="AW61" s="48">
        <v>-280</v>
      </c>
      <c r="AX61" s="48">
        <v>-269</v>
      </c>
      <c r="AY61" s="48">
        <v>-223</v>
      </c>
      <c r="AZ61" s="48">
        <v>-222</v>
      </c>
      <c r="BA61" s="48">
        <v>-222</v>
      </c>
      <c r="BB61" s="48">
        <v>-224</v>
      </c>
      <c r="BC61" s="11"/>
      <c r="BD61" s="11"/>
      <c r="BE61" s="11"/>
    </row>
    <row r="62" spans="1:57" ht="14">
      <c r="A62" s="27" t="s">
        <v>208</v>
      </c>
      <c r="B62" s="27">
        <v>602</v>
      </c>
      <c r="C62" s="27">
        <v>732</v>
      </c>
      <c r="D62" s="27">
        <v>644</v>
      </c>
      <c r="E62" s="27">
        <v>618</v>
      </c>
      <c r="F62" s="27">
        <v>496</v>
      </c>
      <c r="G62" s="27">
        <v>343</v>
      </c>
      <c r="H62" s="27">
        <v>443</v>
      </c>
      <c r="I62" s="27">
        <v>305</v>
      </c>
      <c r="J62" s="27">
        <v>305</v>
      </c>
      <c r="K62" s="27">
        <v>377</v>
      </c>
      <c r="L62" s="27">
        <v>392</v>
      </c>
      <c r="M62" s="27">
        <v>630</v>
      </c>
      <c r="N62" s="27">
        <v>664</v>
      </c>
      <c r="O62" s="27">
        <v>603</v>
      </c>
      <c r="P62" s="27">
        <v>617</v>
      </c>
      <c r="Q62" s="27">
        <v>397</v>
      </c>
      <c r="R62" s="27">
        <v>366</v>
      </c>
      <c r="S62" s="27">
        <v>383</v>
      </c>
      <c r="T62" s="27">
        <v>330</v>
      </c>
      <c r="U62" s="27">
        <v>407</v>
      </c>
      <c r="V62" s="27">
        <v>538</v>
      </c>
      <c r="W62" s="27">
        <v>509</v>
      </c>
      <c r="X62" s="27">
        <v>516</v>
      </c>
      <c r="Y62" s="27">
        <v>625</v>
      </c>
      <c r="Z62" s="27">
        <v>444</v>
      </c>
      <c r="AA62" s="27">
        <v>463</v>
      </c>
      <c r="AB62" s="27">
        <v>354</v>
      </c>
      <c r="AC62" s="27">
        <v>364</v>
      </c>
      <c r="AD62" s="27">
        <v>555</v>
      </c>
      <c r="AE62" s="27">
        <v>644</v>
      </c>
      <c r="AF62" s="27">
        <v>621</v>
      </c>
      <c r="AG62" s="27">
        <v>625</v>
      </c>
      <c r="AH62" s="27">
        <v>719</v>
      </c>
      <c r="AI62" s="27">
        <v>690</v>
      </c>
      <c r="AJ62" s="27">
        <v>760</v>
      </c>
      <c r="AK62" s="27">
        <v>813</v>
      </c>
      <c r="AL62" s="27">
        <v>766</v>
      </c>
      <c r="AM62" s="27">
        <v>673</v>
      </c>
      <c r="AN62" s="27">
        <v>566</v>
      </c>
      <c r="AO62" s="27">
        <v>431</v>
      </c>
      <c r="AP62" s="27">
        <v>318</v>
      </c>
      <c r="AQ62" s="27">
        <v>147</v>
      </c>
      <c r="AR62" s="27">
        <v>122</v>
      </c>
      <c r="AS62" s="27">
        <v>45</v>
      </c>
      <c r="AT62" s="27">
        <v>-80</v>
      </c>
      <c r="AU62" s="27">
        <v>-104</v>
      </c>
      <c r="AV62" s="27">
        <v>-83</v>
      </c>
      <c r="AW62" s="27">
        <v>69</v>
      </c>
      <c r="AX62" s="27">
        <v>61</v>
      </c>
      <c r="AY62" s="27">
        <v>5</v>
      </c>
      <c r="AZ62" s="27">
        <v>77</v>
      </c>
      <c r="BA62" s="27">
        <v>95</v>
      </c>
      <c r="BB62" s="27">
        <v>268</v>
      </c>
      <c r="BC62" s="11"/>
      <c r="BD62" s="11"/>
      <c r="BE62" s="11"/>
    </row>
    <row r="63" spans="1:57" ht="14">
      <c r="A63" s="35" t="s">
        <v>209</v>
      </c>
      <c r="B63" s="38">
        <v>286065407</v>
      </c>
      <c r="C63" s="38">
        <v>286065407</v>
      </c>
      <c r="D63" s="38">
        <v>286065407</v>
      </c>
      <c r="E63" s="38">
        <v>285342034</v>
      </c>
      <c r="F63" s="38">
        <v>285342034</v>
      </c>
      <c r="G63" s="38">
        <v>285405738</v>
      </c>
      <c r="H63" s="38">
        <v>285405738</v>
      </c>
      <c r="I63" s="38">
        <v>285405738</v>
      </c>
      <c r="J63" s="38">
        <v>285405738</v>
      </c>
      <c r="K63" s="48">
        <v>287028670</v>
      </c>
      <c r="L63" s="48">
        <v>287028670</v>
      </c>
      <c r="M63" s="48">
        <v>287028670</v>
      </c>
      <c r="N63" s="48">
        <v>287028670</v>
      </c>
      <c r="O63" s="48">
        <v>288619299</v>
      </c>
      <c r="P63" s="48">
        <v>288619299</v>
      </c>
      <c r="Q63" s="48">
        <v>288619299</v>
      </c>
      <c r="R63" s="48">
        <v>288619299</v>
      </c>
      <c r="S63" s="48">
        <v>288619299</v>
      </c>
      <c r="T63" s="48">
        <v>288619299</v>
      </c>
      <c r="U63" s="48">
        <v>288619299</v>
      </c>
      <c r="V63" s="48">
        <v>288619299</v>
      </c>
      <c r="W63" s="48">
        <v>288619299</v>
      </c>
      <c r="X63" s="48">
        <v>288619299</v>
      </c>
      <c r="Y63" s="48">
        <v>288619299</v>
      </c>
      <c r="Z63" s="48">
        <v>288619299</v>
      </c>
      <c r="AA63" s="48">
        <v>288619299</v>
      </c>
      <c r="AB63" s="48">
        <v>288619299</v>
      </c>
      <c r="AC63" s="48">
        <v>288619299</v>
      </c>
      <c r="AD63" s="48">
        <v>288619299</v>
      </c>
      <c r="AE63" s="48">
        <v>288619299</v>
      </c>
      <c r="AF63" s="48">
        <v>288619299</v>
      </c>
      <c r="AG63" s="48">
        <v>288619299</v>
      </c>
      <c r="AH63" s="48">
        <v>288619299</v>
      </c>
      <c r="AI63" s="48">
        <v>288619299</v>
      </c>
      <c r="AJ63" s="48">
        <v>288619299</v>
      </c>
      <c r="AK63" s="48">
        <v>288619299</v>
      </c>
      <c r="AL63" s="48">
        <v>288619299</v>
      </c>
      <c r="AM63" s="48">
        <v>288619299</v>
      </c>
      <c r="AN63" s="48">
        <v>288619299</v>
      </c>
      <c r="AO63" s="48">
        <v>288619299</v>
      </c>
      <c r="AP63" s="48">
        <v>288619299</v>
      </c>
      <c r="AQ63" s="48">
        <v>288619299</v>
      </c>
      <c r="AR63" s="48">
        <v>288619299</v>
      </c>
      <c r="AS63" s="48">
        <v>288619299</v>
      </c>
      <c r="AT63" s="48">
        <v>288619299</v>
      </c>
      <c r="AU63" s="48">
        <v>288619299</v>
      </c>
      <c r="AV63" s="48">
        <v>288619299</v>
      </c>
      <c r="AW63" s="48">
        <v>288619299</v>
      </c>
      <c r="AX63" s="48">
        <v>288619299</v>
      </c>
      <c r="AY63" s="48">
        <v>288619299</v>
      </c>
      <c r="AZ63" s="48">
        <v>288619299</v>
      </c>
      <c r="BA63" s="48">
        <v>220681378</v>
      </c>
      <c r="BB63" s="48">
        <v>262137526</v>
      </c>
      <c r="BC63" s="11"/>
      <c r="BD63" s="11"/>
      <c r="BE63" s="11"/>
    </row>
    <row r="64" spans="1:57" ht="14">
      <c r="A64" s="27" t="s">
        <v>210</v>
      </c>
      <c r="B64" s="87">
        <v>2.1</v>
      </c>
      <c r="C64" s="87">
        <v>2.56</v>
      </c>
      <c r="D64" s="87">
        <v>2.25</v>
      </c>
      <c r="E64" s="87">
        <v>2.17</v>
      </c>
      <c r="F64" s="87">
        <v>1.74</v>
      </c>
      <c r="G64" s="87">
        <v>1.2</v>
      </c>
      <c r="H64" s="87">
        <v>1.55</v>
      </c>
      <c r="I64" s="87">
        <v>1.07</v>
      </c>
      <c r="J64" s="87">
        <v>1.07</v>
      </c>
      <c r="K64" s="27">
        <v>1.31</v>
      </c>
      <c r="L64" s="87">
        <v>1.37</v>
      </c>
      <c r="M64" s="87">
        <v>2.19</v>
      </c>
      <c r="N64" s="87">
        <v>2.31</v>
      </c>
      <c r="O64" s="87">
        <v>2.09</v>
      </c>
      <c r="P64" s="87">
        <v>2.14</v>
      </c>
      <c r="Q64" s="87">
        <v>1.38</v>
      </c>
      <c r="R64" s="87">
        <v>1.27</v>
      </c>
      <c r="S64" s="87">
        <v>1.33</v>
      </c>
      <c r="T64" s="87">
        <v>1.1399999999999999</v>
      </c>
      <c r="U64" s="87">
        <v>1.41</v>
      </c>
      <c r="V64" s="87">
        <v>1.86</v>
      </c>
      <c r="W64" s="87">
        <v>1.76</v>
      </c>
      <c r="X64" s="87">
        <v>1.79</v>
      </c>
      <c r="Y64" s="87">
        <v>2.17</v>
      </c>
      <c r="Z64" s="87">
        <v>1.54</v>
      </c>
      <c r="AA64" s="87">
        <v>1.6</v>
      </c>
      <c r="AB64" s="87">
        <v>1.23</v>
      </c>
      <c r="AC64" s="87">
        <v>1.26</v>
      </c>
      <c r="AD64" s="87">
        <v>1.92</v>
      </c>
      <c r="AE64" s="87">
        <v>2.23</v>
      </c>
      <c r="AF64" s="87">
        <v>2.15</v>
      </c>
      <c r="AG64" s="87">
        <v>2.17</v>
      </c>
      <c r="AH64" s="87">
        <v>2.4900000000000002</v>
      </c>
      <c r="AI64" s="87">
        <v>2.39</v>
      </c>
      <c r="AJ64" s="87">
        <v>2.63</v>
      </c>
      <c r="AK64" s="87">
        <v>2.82</v>
      </c>
      <c r="AL64" s="87">
        <v>2.65</v>
      </c>
      <c r="AM64" s="87">
        <v>2.33</v>
      </c>
      <c r="AN64" s="87">
        <v>1.96</v>
      </c>
      <c r="AO64" s="87">
        <v>1.49</v>
      </c>
      <c r="AP64" s="87">
        <v>1.1000000000000001</v>
      </c>
      <c r="AQ64" s="87">
        <v>0.51</v>
      </c>
      <c r="AR64" s="87">
        <v>0.42</v>
      </c>
      <c r="AS64" s="87">
        <v>0.16</v>
      </c>
      <c r="AT64" s="87">
        <v>-0.28000000000000008</v>
      </c>
      <c r="AU64" s="87">
        <v>-0.36</v>
      </c>
      <c r="AV64" s="87">
        <v>-0.29000000000000004</v>
      </c>
      <c r="AW64" s="87">
        <v>0.24</v>
      </c>
      <c r="AX64" s="87">
        <v>0.21</v>
      </c>
      <c r="AY64" s="87">
        <v>0.02</v>
      </c>
      <c r="AZ64" s="87">
        <v>0.27</v>
      </c>
      <c r="BA64" s="87">
        <v>0.43</v>
      </c>
      <c r="BB64" s="87">
        <v>1.02</v>
      </c>
      <c r="BC64" s="11"/>
      <c r="BD64" s="11"/>
      <c r="BE64" s="11"/>
    </row>
    <row r="65" spans="1:57" ht="14">
      <c r="A65" s="35" t="s">
        <v>211</v>
      </c>
      <c r="B65" s="89">
        <v>25.2</v>
      </c>
      <c r="C65" s="89">
        <v>24.46</v>
      </c>
      <c r="D65" s="89">
        <v>20.62</v>
      </c>
      <c r="E65" s="89">
        <v>18.190000000000001</v>
      </c>
      <c r="F65" s="89">
        <v>18.32</v>
      </c>
      <c r="G65" s="89">
        <v>18.260000000000002</v>
      </c>
      <c r="H65" s="89">
        <v>19.61</v>
      </c>
      <c r="I65" s="89">
        <v>21.88</v>
      </c>
      <c r="J65" s="89">
        <v>20.86</v>
      </c>
      <c r="K65" s="35">
        <v>17.61</v>
      </c>
      <c r="L65" s="89">
        <v>20.96</v>
      </c>
      <c r="M65" s="89">
        <v>25.74</v>
      </c>
      <c r="N65" s="89">
        <v>26.2</v>
      </c>
      <c r="O65" s="89">
        <v>27.12</v>
      </c>
      <c r="P65" s="89">
        <v>25.54</v>
      </c>
      <c r="Q65" s="89">
        <v>25.56</v>
      </c>
      <c r="R65" s="89">
        <v>24.52</v>
      </c>
      <c r="S65" s="89">
        <v>26</v>
      </c>
      <c r="T65" s="89">
        <v>23.72</v>
      </c>
      <c r="U65" s="89">
        <v>23.52</v>
      </c>
      <c r="V65" s="89">
        <v>31.7</v>
      </c>
      <c r="W65" s="89">
        <v>28.26</v>
      </c>
      <c r="X65" s="89">
        <v>30.2</v>
      </c>
      <c r="Y65" s="89">
        <v>24</v>
      </c>
      <c r="Z65" s="89">
        <v>24.3</v>
      </c>
      <c r="AA65" s="89">
        <v>27.48</v>
      </c>
      <c r="AB65" s="89">
        <v>27.18</v>
      </c>
      <c r="AC65" s="89">
        <v>31.82</v>
      </c>
      <c r="AD65" s="89">
        <v>29.7</v>
      </c>
      <c r="AE65" s="89">
        <v>28</v>
      </c>
      <c r="AF65" s="89">
        <v>34.700000000000003</v>
      </c>
      <c r="AG65" s="89">
        <v>35.4</v>
      </c>
      <c r="AH65" s="89">
        <v>28.7</v>
      </c>
      <c r="AI65" s="89">
        <v>31.1</v>
      </c>
      <c r="AJ65" s="89">
        <v>29</v>
      </c>
      <c r="AK65" s="89">
        <v>25.8</v>
      </c>
      <c r="AL65" s="89">
        <v>28</v>
      </c>
      <c r="AM65" s="89">
        <v>23.9</v>
      </c>
      <c r="AN65" s="89">
        <v>25.1</v>
      </c>
      <c r="AO65" s="89">
        <v>25.3</v>
      </c>
      <c r="AP65" s="89">
        <v>22.6</v>
      </c>
      <c r="AQ65" s="89">
        <v>21.6</v>
      </c>
      <c r="AR65" s="89">
        <v>22.8</v>
      </c>
      <c r="AS65" s="89">
        <v>23.6</v>
      </c>
      <c r="AT65" s="89">
        <v>19.399999999999999</v>
      </c>
      <c r="AU65" s="89">
        <v>18.7</v>
      </c>
      <c r="AV65" s="89">
        <v>18.100000000000001</v>
      </c>
      <c r="AW65" s="89">
        <v>17</v>
      </c>
      <c r="AX65" s="89">
        <v>13.45</v>
      </c>
      <c r="AY65" s="89">
        <v>15.2</v>
      </c>
      <c r="AZ65" s="89">
        <v>15.3</v>
      </c>
      <c r="BA65" s="89">
        <v>15.4</v>
      </c>
      <c r="BB65" s="89">
        <v>14.5</v>
      </c>
      <c r="BC65" s="11"/>
      <c r="BD65" s="11"/>
      <c r="BE65" s="11"/>
    </row>
    <row r="66" spans="1:57" ht="14">
      <c r="A66" s="27" t="s">
        <v>156</v>
      </c>
      <c r="B66" s="84">
        <v>8.3000000000000007</v>
      </c>
      <c r="C66" s="84">
        <v>10.5</v>
      </c>
      <c r="D66" s="84">
        <v>10.9</v>
      </c>
      <c r="E66" s="84">
        <v>11.9</v>
      </c>
      <c r="F66" s="84">
        <v>9.5</v>
      </c>
      <c r="G66" s="84">
        <v>6.6</v>
      </c>
      <c r="H66" s="84">
        <v>7.9</v>
      </c>
      <c r="I66" s="84">
        <v>4.9000000000000004</v>
      </c>
      <c r="J66" s="84">
        <v>5.0999999999999996</v>
      </c>
      <c r="K66" s="27">
        <v>7.4</v>
      </c>
      <c r="L66" s="84">
        <v>6.5</v>
      </c>
      <c r="M66" s="84">
        <v>8.5</v>
      </c>
      <c r="N66" s="84">
        <v>8.8000000000000007</v>
      </c>
      <c r="O66" s="84">
        <v>7.7</v>
      </c>
      <c r="P66" s="84">
        <v>8.4</v>
      </c>
      <c r="Q66" s="84">
        <v>5.4</v>
      </c>
      <c r="R66" s="84">
        <v>5.2</v>
      </c>
      <c r="S66" s="84">
        <v>5.0999999999999996</v>
      </c>
      <c r="T66" s="84">
        <v>4.8</v>
      </c>
      <c r="U66" s="84">
        <v>6</v>
      </c>
      <c r="V66" s="84">
        <v>5.9</v>
      </c>
      <c r="W66" s="84">
        <v>6.2</v>
      </c>
      <c r="X66" s="84">
        <v>5.9</v>
      </c>
      <c r="Y66" s="84">
        <v>9</v>
      </c>
      <c r="Z66" s="84">
        <v>6.3</v>
      </c>
      <c r="AA66" s="84">
        <v>5.8</v>
      </c>
      <c r="AB66" s="84">
        <v>4.5</v>
      </c>
      <c r="AC66" s="84">
        <v>4</v>
      </c>
      <c r="AD66" s="84">
        <v>6.5</v>
      </c>
      <c r="AE66" s="84">
        <v>8</v>
      </c>
      <c r="AF66" s="84">
        <v>6.2</v>
      </c>
      <c r="AG66" s="84">
        <v>6.1</v>
      </c>
      <c r="AH66" s="84">
        <v>8.6999999999999993</v>
      </c>
      <c r="AI66" s="84">
        <v>7.7</v>
      </c>
      <c r="AJ66" s="84">
        <v>9.1</v>
      </c>
      <c r="AK66" s="84">
        <v>10.9</v>
      </c>
      <c r="AL66" s="84">
        <v>9.5</v>
      </c>
      <c r="AM66" s="84">
        <v>9.6999999999999993</v>
      </c>
      <c r="AN66" s="84">
        <v>7.8</v>
      </c>
      <c r="AO66" s="84">
        <v>5.9</v>
      </c>
      <c r="AP66" s="84">
        <v>4.9000000000000004</v>
      </c>
      <c r="AQ66" s="84">
        <v>2.4</v>
      </c>
      <c r="AR66" s="84">
        <v>1.8</v>
      </c>
      <c r="AS66" s="84">
        <v>0.7</v>
      </c>
      <c r="AT66" s="84">
        <v>1.4</v>
      </c>
      <c r="AU66" s="84">
        <v>1.6</v>
      </c>
      <c r="AV66" s="84">
        <v>0.1</v>
      </c>
      <c r="AW66" s="84">
        <v>1.8</v>
      </c>
      <c r="AX66" s="84">
        <v>2.8</v>
      </c>
      <c r="AY66" s="84">
        <v>7</v>
      </c>
      <c r="AZ66" s="84">
        <v>1.8</v>
      </c>
      <c r="BA66" s="84">
        <v>2.8</v>
      </c>
      <c r="BB66" s="84">
        <v>7</v>
      </c>
      <c r="BC66" s="11"/>
      <c r="BD66" s="11"/>
      <c r="BE66" s="11"/>
    </row>
    <row r="67" spans="1:57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11"/>
      <c r="BD67" s="11"/>
      <c r="BE67" s="11"/>
    </row>
    <row r="68" spans="1:57" ht="14">
      <c r="A68" s="92" t="s">
        <v>212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</row>
    <row r="69" spans="1:57">
      <c r="A69" s="4" t="s">
        <v>58</v>
      </c>
      <c r="B69" s="5">
        <v>8613</v>
      </c>
      <c r="C69" s="5">
        <v>8510</v>
      </c>
      <c r="D69" s="5">
        <v>8462</v>
      </c>
      <c r="E69" s="5">
        <v>8422</v>
      </c>
      <c r="F69" s="5">
        <v>8301</v>
      </c>
      <c r="G69" s="5">
        <v>8024</v>
      </c>
      <c r="H69" s="5">
        <v>7674</v>
      </c>
      <c r="I69" s="5">
        <v>7302</v>
      </c>
      <c r="J69" s="5">
        <v>6869</v>
      </c>
      <c r="K69" s="5">
        <v>6626</v>
      </c>
      <c r="L69" s="11">
        <v>6934</v>
      </c>
      <c r="M69" s="11">
        <v>6188</v>
      </c>
      <c r="N69" s="11">
        <v>6046</v>
      </c>
      <c r="O69" s="11">
        <v>5850</v>
      </c>
      <c r="P69" s="11">
        <v>5758</v>
      </c>
      <c r="Q69" s="11">
        <v>5575</v>
      </c>
      <c r="R69" s="11">
        <v>5695</v>
      </c>
      <c r="S69" s="11">
        <v>5951</v>
      </c>
      <c r="T69" s="11">
        <v>6106</v>
      </c>
      <c r="U69" s="11">
        <v>6452</v>
      </c>
      <c r="V69" s="11">
        <v>6493</v>
      </c>
      <c r="W69" s="11">
        <v>6417</v>
      </c>
      <c r="X69" s="11">
        <v>6326</v>
      </c>
      <c r="Y69" s="11">
        <v>6215</v>
      </c>
      <c r="Z69" s="11">
        <v>6218</v>
      </c>
      <c r="AA69" s="11">
        <v>6215</v>
      </c>
      <c r="AB69" s="11">
        <v>6182</v>
      </c>
      <c r="AC69" s="11">
        <v>6124</v>
      </c>
      <c r="AD69" s="11">
        <v>5784</v>
      </c>
      <c r="AE69" s="11">
        <v>5508</v>
      </c>
      <c r="AF69" s="11">
        <v>5288</v>
      </c>
      <c r="AG69" s="29" t="s">
        <v>124</v>
      </c>
      <c r="AH69" s="29" t="s">
        <v>124</v>
      </c>
      <c r="AI69" s="11">
        <v>5790</v>
      </c>
      <c r="AJ69" s="11">
        <v>5801</v>
      </c>
      <c r="AK69" s="11">
        <v>5719</v>
      </c>
      <c r="AL69" s="11">
        <v>5674</v>
      </c>
      <c r="AM69" s="11">
        <v>5631</v>
      </c>
      <c r="AN69" s="11">
        <v>5475</v>
      </c>
      <c r="AO69" s="11">
        <v>5433</v>
      </c>
      <c r="AP69" s="11">
        <v>5313</v>
      </c>
      <c r="AQ69" s="11">
        <v>5175</v>
      </c>
      <c r="AR69" s="11">
        <v>5066</v>
      </c>
      <c r="AS69" s="11">
        <v>4959</v>
      </c>
      <c r="AT69" s="11">
        <v>4893</v>
      </c>
      <c r="AU69" s="11">
        <v>4856</v>
      </c>
      <c r="AV69" s="11">
        <v>4821</v>
      </c>
      <c r="AW69" s="11">
        <v>4902</v>
      </c>
      <c r="AX69" s="11">
        <v>4859</v>
      </c>
      <c r="AY69" s="11">
        <v>4826</v>
      </c>
      <c r="AZ69" s="11">
        <v>4791</v>
      </c>
      <c r="BA69" s="11">
        <v>4699</v>
      </c>
      <c r="BB69" s="11">
        <v>4658</v>
      </c>
    </row>
    <row r="70" spans="1:57">
      <c r="A70" s="6" t="s">
        <v>213</v>
      </c>
      <c r="B70" s="48">
        <v>8301</v>
      </c>
      <c r="C70" s="48">
        <v>8024</v>
      </c>
      <c r="D70" s="48">
        <v>7674</v>
      </c>
      <c r="E70" s="48">
        <v>7302</v>
      </c>
      <c r="F70" s="48">
        <v>6869</v>
      </c>
      <c r="G70" s="48">
        <v>6626</v>
      </c>
      <c r="H70" s="48">
        <v>6394</v>
      </c>
      <c r="I70" s="48">
        <v>6188</v>
      </c>
      <c r="J70" s="48">
        <v>6046</v>
      </c>
      <c r="K70" s="7">
        <v>5850</v>
      </c>
      <c r="L70" s="39">
        <v>5758</v>
      </c>
      <c r="M70" s="39">
        <v>5575</v>
      </c>
      <c r="N70" s="39">
        <v>5695</v>
      </c>
      <c r="O70" s="39">
        <v>5951</v>
      </c>
      <c r="P70" s="39">
        <v>6106</v>
      </c>
      <c r="Q70" s="39">
        <v>6452</v>
      </c>
      <c r="R70" s="39">
        <v>6493</v>
      </c>
      <c r="S70" s="39">
        <v>6417</v>
      </c>
      <c r="T70" s="39">
        <v>6326</v>
      </c>
      <c r="U70" s="39">
        <v>6215</v>
      </c>
      <c r="V70" s="39">
        <v>6218</v>
      </c>
      <c r="W70" s="39">
        <v>6215</v>
      </c>
      <c r="X70" s="39">
        <v>6182</v>
      </c>
      <c r="Y70" s="39">
        <v>6124</v>
      </c>
      <c r="Z70" s="39">
        <v>5784</v>
      </c>
      <c r="AA70" s="39">
        <v>5508</v>
      </c>
      <c r="AB70" s="39">
        <v>5288</v>
      </c>
      <c r="AC70" s="39">
        <v>5095</v>
      </c>
      <c r="AD70" s="39">
        <v>5107</v>
      </c>
      <c r="AE70" s="39" t="s">
        <v>124</v>
      </c>
      <c r="AF70" s="39" t="s">
        <v>124</v>
      </c>
      <c r="AG70" s="39" t="s">
        <v>124</v>
      </c>
      <c r="AH70" s="39" t="s">
        <v>124</v>
      </c>
      <c r="AI70" s="48">
        <v>5631</v>
      </c>
      <c r="AJ70" s="48">
        <v>5475</v>
      </c>
      <c r="AK70" s="48">
        <v>5433</v>
      </c>
      <c r="AL70" s="48">
        <v>5313</v>
      </c>
      <c r="AM70" s="48">
        <v>5175</v>
      </c>
      <c r="AN70" s="48">
        <v>5066</v>
      </c>
      <c r="AO70" s="48">
        <v>4959</v>
      </c>
      <c r="AP70" s="48">
        <v>4893</v>
      </c>
      <c r="AQ70" s="48">
        <v>4856</v>
      </c>
      <c r="AR70" s="48">
        <v>4821</v>
      </c>
      <c r="AS70" s="48">
        <v>4902</v>
      </c>
      <c r="AT70" s="48">
        <v>4859</v>
      </c>
      <c r="AU70" s="48">
        <v>4826</v>
      </c>
      <c r="AV70" s="48">
        <v>4791</v>
      </c>
      <c r="AW70" s="48">
        <v>4699</v>
      </c>
      <c r="AX70" s="48">
        <v>4658</v>
      </c>
      <c r="AY70" s="39" t="s">
        <v>124</v>
      </c>
      <c r="AZ70" s="39" t="s">
        <v>124</v>
      </c>
      <c r="BA70" s="39" t="s">
        <v>124</v>
      </c>
      <c r="BB70" s="39" t="s">
        <v>124</v>
      </c>
    </row>
    <row r="71" spans="1:57">
      <c r="A71" s="8" t="s">
        <v>214</v>
      </c>
      <c r="B71" s="24">
        <v>312</v>
      </c>
      <c r="C71" s="24">
        <v>486</v>
      </c>
      <c r="D71" s="24">
        <v>788</v>
      </c>
      <c r="E71" s="24">
        <v>1120</v>
      </c>
      <c r="F71" s="24">
        <v>1432</v>
      </c>
      <c r="G71" s="24">
        <v>1398</v>
      </c>
      <c r="H71" s="24">
        <v>1280</v>
      </c>
      <c r="I71" s="24">
        <v>1114</v>
      </c>
      <c r="J71" s="24">
        <v>823</v>
      </c>
      <c r="K71" s="8">
        <v>776</v>
      </c>
      <c r="L71" s="76">
        <v>636</v>
      </c>
      <c r="M71" s="76">
        <v>613</v>
      </c>
      <c r="N71" s="76">
        <v>351</v>
      </c>
      <c r="O71" s="76">
        <v>-101</v>
      </c>
      <c r="P71" s="76">
        <v>-348</v>
      </c>
      <c r="Q71" s="76">
        <v>-877</v>
      </c>
      <c r="R71" s="76">
        <v>-798</v>
      </c>
      <c r="S71" s="76">
        <v>-466</v>
      </c>
      <c r="T71" s="76">
        <v>-220</v>
      </c>
      <c r="U71" s="76">
        <v>237</v>
      </c>
      <c r="V71" s="76">
        <v>275</v>
      </c>
      <c r="W71" s="76">
        <v>202</v>
      </c>
      <c r="X71" s="76">
        <v>144</v>
      </c>
      <c r="Y71" s="76">
        <v>91</v>
      </c>
      <c r="Z71" s="76">
        <v>434</v>
      </c>
      <c r="AA71" s="76">
        <v>707</v>
      </c>
      <c r="AB71" s="76">
        <v>894</v>
      </c>
      <c r="AC71" s="76">
        <v>1029</v>
      </c>
      <c r="AD71" s="76">
        <v>677</v>
      </c>
      <c r="AE71" s="76" t="s">
        <v>124</v>
      </c>
      <c r="AF71" s="76" t="s">
        <v>124</v>
      </c>
      <c r="AG71" s="76" t="s">
        <v>124</v>
      </c>
      <c r="AH71" s="76" t="s">
        <v>124</v>
      </c>
      <c r="AI71" s="24">
        <v>159</v>
      </c>
      <c r="AJ71" s="24">
        <v>326</v>
      </c>
      <c r="AK71" s="24">
        <v>286</v>
      </c>
      <c r="AL71" s="24">
        <v>361</v>
      </c>
      <c r="AM71" s="24">
        <v>456</v>
      </c>
      <c r="AN71" s="24">
        <v>409</v>
      </c>
      <c r="AO71" s="24">
        <v>474</v>
      </c>
      <c r="AP71" s="24">
        <v>420</v>
      </c>
      <c r="AQ71" s="24">
        <v>319</v>
      </c>
      <c r="AR71" s="24">
        <v>245</v>
      </c>
      <c r="AS71" s="24">
        <v>57</v>
      </c>
      <c r="AT71" s="24">
        <v>34</v>
      </c>
      <c r="AU71" s="24">
        <v>30</v>
      </c>
      <c r="AV71" s="24">
        <v>30</v>
      </c>
      <c r="AW71" s="24">
        <v>203</v>
      </c>
      <c r="AX71" s="24">
        <v>201</v>
      </c>
      <c r="AY71" s="76" t="s">
        <v>124</v>
      </c>
      <c r="AZ71" s="76" t="s">
        <v>124</v>
      </c>
      <c r="BA71" s="76" t="s">
        <v>124</v>
      </c>
      <c r="BB71" s="76" t="s">
        <v>124</v>
      </c>
    </row>
    <row r="72" spans="1:57">
      <c r="A72" s="4" t="s">
        <v>215</v>
      </c>
      <c r="B72" s="5">
        <v>-70</v>
      </c>
      <c r="C72" s="5">
        <v>-42</v>
      </c>
      <c r="D72" s="5">
        <v>-10</v>
      </c>
      <c r="E72" s="165" t="s">
        <v>62</v>
      </c>
      <c r="F72" s="165" t="s">
        <v>62</v>
      </c>
      <c r="G72" s="165" t="s">
        <v>62</v>
      </c>
      <c r="H72" s="165" t="s">
        <v>62</v>
      </c>
      <c r="I72" s="165" t="s">
        <v>62</v>
      </c>
      <c r="J72" s="163" t="s">
        <v>62</v>
      </c>
      <c r="K72" s="29" t="s">
        <v>62</v>
      </c>
      <c r="L72" s="29" t="s">
        <v>62</v>
      </c>
      <c r="M72" s="29" t="s">
        <v>62</v>
      </c>
      <c r="N72" s="29" t="s">
        <v>62</v>
      </c>
      <c r="O72" s="29" t="s">
        <v>62</v>
      </c>
      <c r="P72" s="29" t="s">
        <v>62</v>
      </c>
      <c r="Q72" s="29" t="s">
        <v>62</v>
      </c>
      <c r="R72" s="29" t="s">
        <v>62</v>
      </c>
      <c r="S72" s="29" t="s">
        <v>62</v>
      </c>
      <c r="T72" s="29" t="s">
        <v>62</v>
      </c>
      <c r="U72" s="29" t="s">
        <v>62</v>
      </c>
      <c r="V72" s="29" t="s">
        <v>62</v>
      </c>
      <c r="W72" s="29" t="s">
        <v>62</v>
      </c>
      <c r="X72" s="29" t="s">
        <v>62</v>
      </c>
      <c r="Y72" s="29">
        <v>76</v>
      </c>
      <c r="Z72" s="29">
        <v>375</v>
      </c>
      <c r="AA72" s="29">
        <v>660</v>
      </c>
      <c r="AB72" s="29">
        <v>922</v>
      </c>
      <c r="AC72" s="29">
        <v>1007</v>
      </c>
      <c r="AD72" s="29">
        <v>708</v>
      </c>
      <c r="AE72" s="29" t="s">
        <v>124</v>
      </c>
      <c r="AF72" s="29" t="s">
        <v>124</v>
      </c>
      <c r="AG72" s="29" t="s">
        <v>124</v>
      </c>
      <c r="AH72" s="29" t="s">
        <v>124</v>
      </c>
      <c r="AI72" s="11">
        <v>202</v>
      </c>
      <c r="AJ72" s="11">
        <v>288</v>
      </c>
      <c r="AK72" s="11">
        <v>240</v>
      </c>
      <c r="AL72" s="11">
        <v>208</v>
      </c>
      <c r="AM72" s="11">
        <v>202</v>
      </c>
      <c r="AN72" s="11">
        <v>185</v>
      </c>
      <c r="AO72" s="11">
        <v>211</v>
      </c>
      <c r="AP72" s="11">
        <v>213</v>
      </c>
      <c r="AQ72" s="29" t="s">
        <v>124</v>
      </c>
      <c r="AR72" s="29" t="s">
        <v>124</v>
      </c>
      <c r="AS72" s="29" t="s">
        <v>124</v>
      </c>
      <c r="AT72" s="29">
        <v>102</v>
      </c>
      <c r="AU72" s="29" t="s">
        <v>124</v>
      </c>
      <c r="AV72" s="29" t="s">
        <v>124</v>
      </c>
      <c r="AW72" s="29" t="s">
        <v>124</v>
      </c>
      <c r="AX72" s="29">
        <v>503</v>
      </c>
      <c r="AY72" s="29" t="s">
        <v>124</v>
      </c>
      <c r="AZ72" s="29" t="s">
        <v>124</v>
      </c>
      <c r="BA72" s="29" t="s">
        <v>124</v>
      </c>
      <c r="BB72" s="29" t="s">
        <v>124</v>
      </c>
    </row>
    <row r="73" spans="1:57">
      <c r="A73" s="6" t="s">
        <v>216</v>
      </c>
      <c r="B73" s="6">
        <v>-12</v>
      </c>
      <c r="C73" s="6">
        <v>35</v>
      </c>
      <c r="D73" s="6">
        <v>208</v>
      </c>
      <c r="E73" s="6">
        <v>294</v>
      </c>
      <c r="F73" s="6">
        <v>356</v>
      </c>
      <c r="G73" s="6">
        <v>387</v>
      </c>
      <c r="H73" s="6">
        <v>308</v>
      </c>
      <c r="I73" s="6">
        <v>245</v>
      </c>
      <c r="J73" s="6">
        <v>217</v>
      </c>
      <c r="K73" s="6">
        <v>125</v>
      </c>
      <c r="L73" s="39">
        <v>54</v>
      </c>
      <c r="M73" s="39">
        <v>-26</v>
      </c>
      <c r="N73" s="39">
        <v>-125</v>
      </c>
      <c r="O73" s="39">
        <v>-162</v>
      </c>
      <c r="P73" s="39">
        <v>-179</v>
      </c>
      <c r="Q73" s="39">
        <v>-147</v>
      </c>
      <c r="R73" s="39">
        <v>-70</v>
      </c>
      <c r="S73" s="39">
        <v>7</v>
      </c>
      <c r="T73" s="39">
        <v>68</v>
      </c>
      <c r="U73" s="39">
        <v>106</v>
      </c>
      <c r="V73" s="39">
        <v>129</v>
      </c>
      <c r="W73" s="39">
        <v>147</v>
      </c>
      <c r="X73" s="39">
        <v>209</v>
      </c>
      <c r="Y73" s="39">
        <v>233</v>
      </c>
      <c r="Z73" s="39">
        <v>217</v>
      </c>
      <c r="AA73" s="39">
        <v>151</v>
      </c>
      <c r="AB73" s="39">
        <v>60</v>
      </c>
      <c r="AC73" s="39">
        <v>45</v>
      </c>
      <c r="AD73" s="39">
        <v>30</v>
      </c>
      <c r="AE73" s="39" t="s">
        <v>124</v>
      </c>
      <c r="AF73" s="39" t="s">
        <v>124</v>
      </c>
      <c r="AG73" s="39" t="s">
        <v>124</v>
      </c>
      <c r="AH73" s="39" t="s">
        <v>124</v>
      </c>
      <c r="AI73" s="48">
        <v>-14</v>
      </c>
      <c r="AJ73" s="48">
        <v>2</v>
      </c>
      <c r="AK73" s="48">
        <v>26</v>
      </c>
      <c r="AL73" s="48">
        <v>76</v>
      </c>
      <c r="AM73" s="48">
        <v>117</v>
      </c>
      <c r="AN73" s="48">
        <v>149</v>
      </c>
      <c r="AO73" s="48">
        <v>173</v>
      </c>
      <c r="AP73" s="48">
        <v>158</v>
      </c>
      <c r="AQ73" s="39" t="s">
        <v>124</v>
      </c>
      <c r="AR73" s="39" t="s">
        <v>124</v>
      </c>
      <c r="AS73" s="39" t="s">
        <v>124</v>
      </c>
      <c r="AT73" s="39">
        <v>-19</v>
      </c>
      <c r="AU73" s="39" t="s">
        <v>124</v>
      </c>
      <c r="AV73" s="39" t="s">
        <v>124</v>
      </c>
      <c r="AW73" s="39" t="s">
        <v>124</v>
      </c>
      <c r="AX73" s="39">
        <v>-126</v>
      </c>
      <c r="AY73" s="39" t="s">
        <v>124</v>
      </c>
      <c r="AZ73" s="39" t="s">
        <v>124</v>
      </c>
      <c r="BA73" s="39" t="s">
        <v>124</v>
      </c>
      <c r="BB73" s="39" t="s">
        <v>124</v>
      </c>
    </row>
    <row r="74" spans="1:57">
      <c r="A74" s="8" t="s">
        <v>217</v>
      </c>
      <c r="B74" s="24">
        <v>394</v>
      </c>
      <c r="C74" s="24">
        <v>493</v>
      </c>
      <c r="D74" s="24">
        <v>590</v>
      </c>
      <c r="E74" s="24">
        <v>826</v>
      </c>
      <c r="F74" s="24">
        <v>1076</v>
      </c>
      <c r="G74" s="24">
        <v>1011</v>
      </c>
      <c r="H74" s="8">
        <v>972</v>
      </c>
      <c r="I74" s="8">
        <v>869</v>
      </c>
      <c r="J74" s="8">
        <v>606</v>
      </c>
      <c r="K74" s="8">
        <v>651</v>
      </c>
      <c r="L74" s="76">
        <v>582</v>
      </c>
      <c r="M74" s="76">
        <v>639</v>
      </c>
      <c r="N74" s="76">
        <v>476</v>
      </c>
      <c r="O74" s="76">
        <v>61</v>
      </c>
      <c r="P74" s="76">
        <v>-169</v>
      </c>
      <c r="Q74" s="76">
        <v>-730</v>
      </c>
      <c r="R74" s="76">
        <v>-728</v>
      </c>
      <c r="S74" s="76">
        <v>-473</v>
      </c>
      <c r="T74" s="76">
        <v>-288</v>
      </c>
      <c r="U74" s="76">
        <v>131</v>
      </c>
      <c r="V74" s="76">
        <v>146</v>
      </c>
      <c r="W74" s="76">
        <v>55</v>
      </c>
      <c r="X74" s="76">
        <v>-65</v>
      </c>
      <c r="Y74" s="76">
        <v>-218</v>
      </c>
      <c r="Z74" s="76">
        <v>-158</v>
      </c>
      <c r="AA74" s="76">
        <v>-104</v>
      </c>
      <c r="AB74" s="76">
        <v>-88</v>
      </c>
      <c r="AC74" s="76">
        <v>-23</v>
      </c>
      <c r="AD74" s="76">
        <v>-61</v>
      </c>
      <c r="AE74" s="76" t="s">
        <v>124</v>
      </c>
      <c r="AF74" s="76" t="s">
        <v>124</v>
      </c>
      <c r="AG74" s="76" t="s">
        <v>124</v>
      </c>
      <c r="AH74" s="76" t="s">
        <v>124</v>
      </c>
      <c r="AI74" s="24">
        <v>-29</v>
      </c>
      <c r="AJ74" s="24">
        <v>36</v>
      </c>
      <c r="AK74" s="24">
        <v>20</v>
      </c>
      <c r="AL74" s="24">
        <v>77</v>
      </c>
      <c r="AM74" s="24">
        <v>137</v>
      </c>
      <c r="AN74" s="24">
        <v>75</v>
      </c>
      <c r="AO74" s="24">
        <v>90</v>
      </c>
      <c r="AP74" s="24">
        <v>49</v>
      </c>
      <c r="AQ74" s="76" t="s">
        <v>124</v>
      </c>
      <c r="AR74" s="76" t="s">
        <v>124</v>
      </c>
      <c r="AS74" s="76" t="s">
        <v>124</v>
      </c>
      <c r="AT74" s="76">
        <v>-49</v>
      </c>
      <c r="AU74" s="76" t="s">
        <v>124</v>
      </c>
      <c r="AV74" s="76" t="s">
        <v>124</v>
      </c>
      <c r="AW74" s="76" t="s">
        <v>124</v>
      </c>
      <c r="AX74" s="76">
        <v>-176</v>
      </c>
      <c r="AY74" s="76" t="s">
        <v>124</v>
      </c>
      <c r="AZ74" s="76" t="s">
        <v>124</v>
      </c>
      <c r="BA74" s="76" t="s">
        <v>124</v>
      </c>
      <c r="BB74" s="76" t="s">
        <v>124</v>
      </c>
    </row>
    <row r="75" spans="1:5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57" ht="14">
      <c r="A76" s="16" t="s">
        <v>218</v>
      </c>
      <c r="B76" s="164">
        <v>-0.9</v>
      </c>
      <c r="C76" s="164">
        <v>-0.5</v>
      </c>
      <c r="D76" s="164">
        <v>-0.1</v>
      </c>
      <c r="E76" s="165" t="s">
        <v>62</v>
      </c>
      <c r="F76" s="165" t="s">
        <v>62</v>
      </c>
      <c r="G76" s="165" t="s">
        <v>62</v>
      </c>
      <c r="H76" s="165" t="s">
        <v>62</v>
      </c>
      <c r="I76" s="163" t="s">
        <v>62</v>
      </c>
      <c r="J76" s="163" t="s">
        <v>62</v>
      </c>
      <c r="K76" s="29" t="s">
        <v>62</v>
      </c>
      <c r="L76" s="29" t="s">
        <v>62</v>
      </c>
      <c r="M76" s="29" t="s">
        <v>62</v>
      </c>
      <c r="N76" s="29" t="s">
        <v>62</v>
      </c>
      <c r="O76" s="29" t="s">
        <v>62</v>
      </c>
      <c r="P76" s="29" t="s">
        <v>62</v>
      </c>
      <c r="Q76" s="29" t="s">
        <v>62</v>
      </c>
      <c r="R76" s="29" t="s">
        <v>62</v>
      </c>
      <c r="S76" s="29" t="s">
        <v>62</v>
      </c>
      <c r="T76" s="29" t="s">
        <v>62</v>
      </c>
      <c r="U76" s="29" t="s">
        <v>62</v>
      </c>
      <c r="V76" s="29" t="s">
        <v>62</v>
      </c>
      <c r="W76" s="29" t="s">
        <v>62</v>
      </c>
      <c r="X76" s="29" t="s">
        <v>62</v>
      </c>
      <c r="Y76" s="67">
        <v>1.2</v>
      </c>
      <c r="Z76" s="67">
        <v>6.5</v>
      </c>
      <c r="AA76" s="67">
        <v>12</v>
      </c>
      <c r="AB76" s="67">
        <v>17.399999999999999</v>
      </c>
      <c r="AC76" s="67">
        <v>19.8</v>
      </c>
      <c r="AD76" s="67">
        <v>13.9</v>
      </c>
      <c r="AE76" s="29" t="s">
        <v>124</v>
      </c>
      <c r="AF76" s="29" t="s">
        <v>124</v>
      </c>
      <c r="AG76" s="29" t="s">
        <v>124</v>
      </c>
      <c r="AH76" s="29" t="s">
        <v>124</v>
      </c>
      <c r="AI76" s="93">
        <v>3.6</v>
      </c>
      <c r="AJ76" s="93">
        <v>5.3</v>
      </c>
      <c r="AK76" s="93">
        <v>4.4000000000000004</v>
      </c>
      <c r="AL76" s="93">
        <v>3.9</v>
      </c>
      <c r="AM76" s="93">
        <v>3.9</v>
      </c>
      <c r="AN76" s="93">
        <v>3.7</v>
      </c>
      <c r="AO76" s="93">
        <v>4.3</v>
      </c>
      <c r="AP76" s="93">
        <v>4.4000000000000004</v>
      </c>
      <c r="AQ76" s="29" t="s">
        <v>124</v>
      </c>
      <c r="AR76" s="29" t="s">
        <v>124</v>
      </c>
      <c r="AS76" s="29" t="s">
        <v>124</v>
      </c>
      <c r="AT76" s="93">
        <v>2.1</v>
      </c>
      <c r="AU76" s="29" t="s">
        <v>124</v>
      </c>
      <c r="AV76" s="29" t="s">
        <v>124</v>
      </c>
      <c r="AW76" s="29" t="s">
        <v>124</v>
      </c>
      <c r="AX76" s="93">
        <v>10.8</v>
      </c>
      <c r="AY76" s="29" t="s">
        <v>124</v>
      </c>
      <c r="AZ76" s="29" t="s">
        <v>124</v>
      </c>
      <c r="BA76" s="29" t="s">
        <v>124</v>
      </c>
      <c r="BB76" s="29" t="s">
        <v>124</v>
      </c>
    </row>
    <row r="77" spans="1:57" ht="14">
      <c r="A77" s="16" t="s">
        <v>219</v>
      </c>
      <c r="B77" s="164">
        <v>4.7</v>
      </c>
      <c r="C77" s="164">
        <v>6.1</v>
      </c>
      <c r="D77" s="164">
        <v>7.7</v>
      </c>
      <c r="E77" s="164">
        <v>11.3</v>
      </c>
      <c r="F77" s="164">
        <v>15.7</v>
      </c>
      <c r="G77" s="164">
        <v>15.3</v>
      </c>
      <c r="H77" s="164">
        <v>15.2</v>
      </c>
      <c r="I77" s="164">
        <v>14</v>
      </c>
      <c r="J77" s="164">
        <v>10</v>
      </c>
      <c r="K77" s="16">
        <v>11.1</v>
      </c>
      <c r="L77" s="67">
        <v>10.1</v>
      </c>
      <c r="M77" s="67">
        <v>11.5</v>
      </c>
      <c r="N77" s="67">
        <v>8.4</v>
      </c>
      <c r="O77" s="67">
        <v>1</v>
      </c>
      <c r="P77" s="67">
        <v>-2.8</v>
      </c>
      <c r="Q77" s="67">
        <v>-11.3</v>
      </c>
      <c r="R77" s="67">
        <v>-11.2</v>
      </c>
      <c r="S77" s="67">
        <v>-7.4</v>
      </c>
      <c r="T77" s="67">
        <v>-4.5999999999999996</v>
      </c>
      <c r="U77" s="67">
        <v>2.1</v>
      </c>
      <c r="V77" s="67">
        <v>2.2999999999999998</v>
      </c>
      <c r="W77" s="67">
        <v>0.9</v>
      </c>
      <c r="X77" s="67">
        <v>-1.1000000000000001</v>
      </c>
      <c r="Y77" s="67">
        <v>-3.6</v>
      </c>
      <c r="Z77" s="67">
        <v>-2.8</v>
      </c>
      <c r="AA77" s="67">
        <v>-1.9</v>
      </c>
      <c r="AB77" s="67">
        <v>-1.7000000000000002</v>
      </c>
      <c r="AC77" s="67">
        <v>-0.5</v>
      </c>
      <c r="AD77" s="67">
        <v>-1.2</v>
      </c>
      <c r="AE77" s="29" t="s">
        <v>124</v>
      </c>
      <c r="AF77" s="29" t="s">
        <v>124</v>
      </c>
      <c r="AG77" s="29" t="s">
        <v>124</v>
      </c>
      <c r="AH77" s="29" t="s">
        <v>124</v>
      </c>
      <c r="AI77" s="93">
        <v>-0.5</v>
      </c>
      <c r="AJ77" s="93">
        <v>0.60000000000000009</v>
      </c>
      <c r="AK77" s="93">
        <v>0.4</v>
      </c>
      <c r="AL77" s="93">
        <v>1.5</v>
      </c>
      <c r="AM77" s="93">
        <v>2.6</v>
      </c>
      <c r="AN77" s="93">
        <v>1.5</v>
      </c>
      <c r="AO77" s="93">
        <v>1.8</v>
      </c>
      <c r="AP77" s="93">
        <v>1</v>
      </c>
      <c r="AQ77" s="29" t="s">
        <v>124</v>
      </c>
      <c r="AR77" s="29" t="s">
        <v>124</v>
      </c>
      <c r="AS77" s="29" t="s">
        <v>124</v>
      </c>
      <c r="AT77" s="93">
        <v>-1</v>
      </c>
      <c r="AU77" s="29" t="s">
        <v>124</v>
      </c>
      <c r="AV77" s="29" t="s">
        <v>124</v>
      </c>
      <c r="AW77" s="29" t="s">
        <v>124</v>
      </c>
      <c r="AX77" s="93">
        <v>-3.8</v>
      </c>
      <c r="AY77" s="29" t="s">
        <v>124</v>
      </c>
      <c r="AZ77" s="29" t="s">
        <v>124</v>
      </c>
      <c r="BA77" s="29" t="s">
        <v>124</v>
      </c>
      <c r="BB77" s="29" t="s">
        <v>124</v>
      </c>
    </row>
    <row r="78" spans="1:57">
      <c r="B78" s="278"/>
      <c r="C78" s="278"/>
      <c r="D78" s="278"/>
    </row>
    <row r="79" spans="1:57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</row>
    <row r="80" spans="1:57">
      <c r="B80" s="278"/>
      <c r="C80" s="278"/>
      <c r="D80" s="278"/>
    </row>
    <row r="81" spans="1:48">
      <c r="A81" s="285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</row>
  </sheetData>
  <sheetProtection selectLockedCells="1" selectUnlockedCells="1"/>
  <mergeCells count="2">
    <mergeCell ref="A81:AV81"/>
    <mergeCell ref="A79:AV79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B26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4">
      <c r="A1" s="286" t="s">
        <v>220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</row>
    <row r="2" spans="1:54" ht="28">
      <c r="A2" s="2" t="s">
        <v>1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  <c r="H2" s="3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" t="s">
        <v>267</v>
      </c>
      <c r="O2" s="3" t="s">
        <v>268</v>
      </c>
      <c r="P2" s="3" t="s">
        <v>269</v>
      </c>
      <c r="Q2" s="3" t="s">
        <v>270</v>
      </c>
      <c r="R2" s="3" t="s">
        <v>271</v>
      </c>
      <c r="S2" s="3" t="s">
        <v>272</v>
      </c>
      <c r="T2" s="3" t="s">
        <v>273</v>
      </c>
      <c r="U2" s="3" t="s">
        <v>274</v>
      </c>
      <c r="V2" s="3" t="s">
        <v>275</v>
      </c>
      <c r="W2" s="3" t="s">
        <v>276</v>
      </c>
      <c r="X2" s="3" t="s">
        <v>277</v>
      </c>
      <c r="Y2" s="3" t="s">
        <v>278</v>
      </c>
      <c r="Z2" s="3" t="s">
        <v>279</v>
      </c>
      <c r="AA2" s="3" t="s">
        <v>280</v>
      </c>
      <c r="AB2" s="3" t="s">
        <v>281</v>
      </c>
      <c r="AC2" s="3" t="s">
        <v>282</v>
      </c>
      <c r="AD2" s="3" t="s">
        <v>283</v>
      </c>
      <c r="AE2" s="3" t="s">
        <v>284</v>
      </c>
      <c r="AF2" s="3" t="s">
        <v>285</v>
      </c>
      <c r="AG2" s="226" t="s">
        <v>286</v>
      </c>
      <c r="AH2" s="3" t="s">
        <v>287</v>
      </c>
      <c r="AI2" s="3" t="s">
        <v>288</v>
      </c>
      <c r="AJ2" s="227" t="s">
        <v>289</v>
      </c>
      <c r="AK2" s="227" t="s">
        <v>290</v>
      </c>
      <c r="AL2" s="227" t="s">
        <v>291</v>
      </c>
      <c r="AM2" s="227" t="s">
        <v>292</v>
      </c>
      <c r="AN2" s="227" t="s">
        <v>293</v>
      </c>
      <c r="AO2" s="227" t="s">
        <v>294</v>
      </c>
      <c r="AP2" s="227" t="s">
        <v>295</v>
      </c>
      <c r="AQ2" s="227" t="s">
        <v>296</v>
      </c>
      <c r="AR2" s="227" t="s">
        <v>297</v>
      </c>
      <c r="AS2" s="227" t="s">
        <v>298</v>
      </c>
      <c r="AT2" s="227" t="s">
        <v>299</v>
      </c>
      <c r="AU2" s="227" t="s">
        <v>300</v>
      </c>
      <c r="AV2" s="227" t="s">
        <v>301</v>
      </c>
      <c r="AW2" s="227" t="s">
        <v>302</v>
      </c>
      <c r="AX2" s="227" t="s">
        <v>303</v>
      </c>
      <c r="AY2" s="227" t="s">
        <v>304</v>
      </c>
      <c r="AZ2" s="227" t="s">
        <v>305</v>
      </c>
      <c r="BA2" s="227" t="s">
        <v>306</v>
      </c>
      <c r="BB2" s="227" t="s">
        <v>307</v>
      </c>
    </row>
    <row r="3" spans="1:54">
      <c r="A3" s="4" t="s">
        <v>58</v>
      </c>
      <c r="B3" s="12" t="s">
        <v>62</v>
      </c>
      <c r="C3" s="12" t="s">
        <v>62</v>
      </c>
      <c r="D3" s="12" t="s">
        <v>62</v>
      </c>
      <c r="E3" s="12" t="s">
        <v>62</v>
      </c>
      <c r="F3" s="12" t="s">
        <v>62</v>
      </c>
      <c r="G3" s="12" t="s">
        <v>62</v>
      </c>
      <c r="H3" s="12" t="s">
        <v>62</v>
      </c>
      <c r="I3" s="12" t="s">
        <v>62</v>
      </c>
      <c r="J3" s="12" t="s">
        <v>62</v>
      </c>
      <c r="K3" s="12" t="s">
        <v>62</v>
      </c>
      <c r="L3" s="12" t="s">
        <v>62</v>
      </c>
      <c r="M3" s="12" t="s">
        <v>62</v>
      </c>
      <c r="N3" s="12" t="s">
        <v>62</v>
      </c>
      <c r="O3" s="12" t="s">
        <v>62</v>
      </c>
      <c r="P3" s="12" t="s">
        <v>62</v>
      </c>
      <c r="Q3" s="12" t="s">
        <v>62</v>
      </c>
      <c r="R3" s="12" t="s">
        <v>62</v>
      </c>
      <c r="S3" s="12" t="s">
        <v>62</v>
      </c>
      <c r="T3" s="12" t="s">
        <v>62</v>
      </c>
      <c r="U3" s="12" t="s">
        <v>62</v>
      </c>
      <c r="V3" s="12" t="s">
        <v>62</v>
      </c>
      <c r="W3" s="12" t="s">
        <v>62</v>
      </c>
      <c r="X3" s="12" t="s">
        <v>62</v>
      </c>
      <c r="Y3" s="12" t="s">
        <v>62</v>
      </c>
      <c r="Z3" s="12" t="s">
        <v>62</v>
      </c>
      <c r="AA3" s="12" t="s">
        <v>62</v>
      </c>
      <c r="AB3" s="4">
        <v>59</v>
      </c>
      <c r="AC3" s="4">
        <v>191</v>
      </c>
      <c r="AD3" s="4">
        <v>316</v>
      </c>
      <c r="AE3" s="5">
        <v>633</v>
      </c>
      <c r="AF3" s="5">
        <v>737</v>
      </c>
      <c r="AG3" s="5">
        <v>746</v>
      </c>
      <c r="AH3" s="5">
        <v>745</v>
      </c>
      <c r="AI3" s="13" t="s">
        <v>124</v>
      </c>
      <c r="AJ3" s="13" t="s">
        <v>124</v>
      </c>
      <c r="AK3" s="13" t="s">
        <v>124</v>
      </c>
      <c r="AL3" s="13" t="s">
        <v>124</v>
      </c>
      <c r="AM3" s="13" t="s">
        <v>124</v>
      </c>
      <c r="AN3" s="13" t="s">
        <v>124</v>
      </c>
      <c r="AO3" s="13" t="s">
        <v>124</v>
      </c>
      <c r="AP3" s="13" t="s">
        <v>124</v>
      </c>
      <c r="AQ3" s="13" t="s">
        <v>124</v>
      </c>
      <c r="AR3" s="13" t="s">
        <v>124</v>
      </c>
      <c r="AS3" s="13" t="s">
        <v>124</v>
      </c>
      <c r="AT3" s="13" t="s">
        <v>124</v>
      </c>
      <c r="AU3" s="13" t="s">
        <v>124</v>
      </c>
      <c r="AV3" s="13" t="s">
        <v>124</v>
      </c>
      <c r="AW3" s="13" t="s">
        <v>124</v>
      </c>
      <c r="AX3" s="13" t="s">
        <v>124</v>
      </c>
      <c r="AY3" s="13" t="s">
        <v>124</v>
      </c>
      <c r="AZ3" s="13" t="s">
        <v>124</v>
      </c>
      <c r="BA3" s="13" t="s">
        <v>124</v>
      </c>
      <c r="BB3" s="13" t="s">
        <v>124</v>
      </c>
    </row>
    <row r="4" spans="1:54">
      <c r="A4" s="4" t="s">
        <v>59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4"/>
      <c r="AC4" s="4"/>
      <c r="AD4" s="4"/>
      <c r="AE4" s="5"/>
      <c r="AF4" s="5"/>
      <c r="AG4" s="5"/>
      <c r="AH4" s="5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54" s="191" customFormat="1">
      <c r="A5" s="21" t="s">
        <v>221</v>
      </c>
      <c r="B5" s="94" t="s">
        <v>62</v>
      </c>
      <c r="C5" s="94" t="s">
        <v>62</v>
      </c>
      <c r="D5" s="94" t="s">
        <v>62</v>
      </c>
      <c r="E5" s="94" t="s">
        <v>62</v>
      </c>
      <c r="F5" s="94" t="s">
        <v>62</v>
      </c>
      <c r="G5" s="94" t="s">
        <v>62</v>
      </c>
      <c r="H5" s="94" t="s">
        <v>62</v>
      </c>
      <c r="I5" s="94" t="s">
        <v>62</v>
      </c>
      <c r="J5" s="94" t="s">
        <v>62</v>
      </c>
      <c r="K5" s="94" t="s">
        <v>62</v>
      </c>
      <c r="L5" s="94" t="s">
        <v>62</v>
      </c>
      <c r="M5" s="94" t="s">
        <v>62</v>
      </c>
      <c r="N5" s="94" t="s">
        <v>62</v>
      </c>
      <c r="O5" s="94" t="s">
        <v>62</v>
      </c>
      <c r="P5" s="94" t="s">
        <v>62</v>
      </c>
      <c r="Q5" s="94" t="s">
        <v>62</v>
      </c>
      <c r="R5" s="94" t="s">
        <v>62</v>
      </c>
      <c r="S5" s="94" t="s">
        <v>62</v>
      </c>
      <c r="T5" s="94" t="s">
        <v>62</v>
      </c>
      <c r="U5" s="94" t="s">
        <v>62</v>
      </c>
      <c r="V5" s="94" t="s">
        <v>62</v>
      </c>
      <c r="W5" s="94" t="s">
        <v>62</v>
      </c>
      <c r="X5" s="94" t="s">
        <v>62</v>
      </c>
      <c r="Y5" s="94" t="s">
        <v>62</v>
      </c>
      <c r="Z5" s="94" t="s">
        <v>62</v>
      </c>
      <c r="AA5" s="94" t="s">
        <v>62</v>
      </c>
      <c r="AB5" s="21">
        <v>-19</v>
      </c>
      <c r="AC5" s="21">
        <v>-238</v>
      </c>
      <c r="AD5" s="21">
        <v>-238</v>
      </c>
      <c r="AE5" s="195">
        <v>-238</v>
      </c>
      <c r="AF5" s="195">
        <v>-219</v>
      </c>
      <c r="AG5" s="189" t="s">
        <v>62</v>
      </c>
      <c r="AH5" s="189" t="s">
        <v>62</v>
      </c>
      <c r="AI5" s="189" t="s">
        <v>124</v>
      </c>
      <c r="AJ5" s="189" t="s">
        <v>124</v>
      </c>
      <c r="AK5" s="189" t="s">
        <v>124</v>
      </c>
      <c r="AL5" s="189" t="s">
        <v>124</v>
      </c>
      <c r="AM5" s="189" t="s">
        <v>124</v>
      </c>
      <c r="AN5" s="190" t="s">
        <v>124</v>
      </c>
      <c r="AO5" s="190" t="s">
        <v>124</v>
      </c>
      <c r="AP5" s="190" t="s">
        <v>124</v>
      </c>
      <c r="AQ5" s="190" t="s">
        <v>124</v>
      </c>
      <c r="AR5" s="190" t="s">
        <v>124</v>
      </c>
      <c r="AS5" s="190" t="s">
        <v>124</v>
      </c>
      <c r="AT5" s="190" t="s">
        <v>124</v>
      </c>
      <c r="AU5" s="190" t="s">
        <v>124</v>
      </c>
      <c r="AV5" s="189" t="s">
        <v>124</v>
      </c>
      <c r="AW5" s="189" t="s">
        <v>124</v>
      </c>
      <c r="AX5" s="189" t="s">
        <v>124</v>
      </c>
      <c r="AY5" s="189" t="s">
        <v>124</v>
      </c>
      <c r="AZ5" s="189" t="s">
        <v>124</v>
      </c>
      <c r="BA5" s="189" t="s">
        <v>124</v>
      </c>
      <c r="BB5" s="189" t="s">
        <v>124</v>
      </c>
    </row>
    <row r="6" spans="1:54">
      <c r="A6" s="95" t="s">
        <v>222</v>
      </c>
      <c r="B6" s="96" t="s">
        <v>62</v>
      </c>
      <c r="C6" s="96" t="s">
        <v>62</v>
      </c>
      <c r="D6" s="96" t="s">
        <v>62</v>
      </c>
      <c r="E6" s="96" t="s">
        <v>62</v>
      </c>
      <c r="F6" s="96" t="s">
        <v>62</v>
      </c>
      <c r="G6" s="96" t="s">
        <v>62</v>
      </c>
      <c r="H6" s="96" t="s">
        <v>62</v>
      </c>
      <c r="I6" s="96" t="s">
        <v>62</v>
      </c>
      <c r="J6" s="96" t="s">
        <v>62</v>
      </c>
      <c r="K6" s="96" t="s">
        <v>62</v>
      </c>
      <c r="L6" s="96" t="s">
        <v>62</v>
      </c>
      <c r="M6" s="96" t="s">
        <v>62</v>
      </c>
      <c r="N6" s="96" t="s">
        <v>62</v>
      </c>
      <c r="O6" s="96" t="s">
        <v>62</v>
      </c>
      <c r="P6" s="96" t="s">
        <v>62</v>
      </c>
      <c r="Q6" s="96" t="s">
        <v>62</v>
      </c>
      <c r="R6" s="96" t="s">
        <v>62</v>
      </c>
      <c r="S6" s="96" t="s">
        <v>62</v>
      </c>
      <c r="T6" s="96" t="s">
        <v>62</v>
      </c>
      <c r="U6" s="96" t="s">
        <v>62</v>
      </c>
      <c r="V6" s="96" t="s">
        <v>62</v>
      </c>
      <c r="W6" s="96" t="s">
        <v>62</v>
      </c>
      <c r="X6" s="96" t="s">
        <v>62</v>
      </c>
      <c r="Y6" s="96" t="s">
        <v>62</v>
      </c>
      <c r="Z6" s="96" t="s">
        <v>62</v>
      </c>
      <c r="AA6" s="96" t="s">
        <v>62</v>
      </c>
      <c r="AB6" s="95">
        <v>-29</v>
      </c>
      <c r="AC6" s="95">
        <v>-107</v>
      </c>
      <c r="AD6" s="95">
        <v>-181</v>
      </c>
      <c r="AE6" s="192">
        <v>-392</v>
      </c>
      <c r="AF6" s="192">
        <v>-446</v>
      </c>
      <c r="AG6" s="192">
        <v>-449</v>
      </c>
      <c r="AH6" s="192">
        <v>-449</v>
      </c>
      <c r="AI6" s="193" t="s">
        <v>124</v>
      </c>
      <c r="AJ6" s="193" t="s">
        <v>124</v>
      </c>
      <c r="AK6" s="193" t="s">
        <v>124</v>
      </c>
      <c r="AL6" s="193" t="s">
        <v>124</v>
      </c>
      <c r="AM6" s="193" t="s">
        <v>124</v>
      </c>
      <c r="AN6" s="194" t="s">
        <v>124</v>
      </c>
      <c r="AO6" s="194" t="s">
        <v>124</v>
      </c>
      <c r="AP6" s="194" t="s">
        <v>124</v>
      </c>
      <c r="AQ6" s="194" t="s">
        <v>124</v>
      </c>
      <c r="AR6" s="194" t="s">
        <v>124</v>
      </c>
      <c r="AS6" s="194" t="s">
        <v>124</v>
      </c>
      <c r="AT6" s="194" t="s">
        <v>124</v>
      </c>
      <c r="AU6" s="194" t="s">
        <v>124</v>
      </c>
      <c r="AV6" s="193" t="s">
        <v>124</v>
      </c>
      <c r="AW6" s="193" t="s">
        <v>124</v>
      </c>
      <c r="AX6" s="193" t="s">
        <v>124</v>
      </c>
      <c r="AY6" s="193" t="s">
        <v>124</v>
      </c>
      <c r="AZ6" s="193" t="s">
        <v>124</v>
      </c>
      <c r="BA6" s="193" t="s">
        <v>124</v>
      </c>
      <c r="BB6" s="193" t="s">
        <v>124</v>
      </c>
    </row>
    <row r="7" spans="1:54">
      <c r="A7" s="6" t="s">
        <v>223</v>
      </c>
      <c r="B7" s="19" t="s">
        <v>62</v>
      </c>
      <c r="C7" s="19" t="s">
        <v>62</v>
      </c>
      <c r="D7" s="19" t="s">
        <v>62</v>
      </c>
      <c r="E7" s="19" t="s">
        <v>62</v>
      </c>
      <c r="F7" s="19" t="s">
        <v>62</v>
      </c>
      <c r="G7" s="19" t="s">
        <v>62</v>
      </c>
      <c r="H7" s="19" t="s">
        <v>62</v>
      </c>
      <c r="I7" s="19" t="s">
        <v>62</v>
      </c>
      <c r="J7" s="19" t="s">
        <v>62</v>
      </c>
      <c r="K7" s="19" t="s">
        <v>62</v>
      </c>
      <c r="L7" s="19" t="s">
        <v>62</v>
      </c>
      <c r="M7" s="19" t="s">
        <v>62</v>
      </c>
      <c r="N7" s="19" t="s">
        <v>62</v>
      </c>
      <c r="O7" s="19" t="s">
        <v>62</v>
      </c>
      <c r="P7" s="19" t="s">
        <v>62</v>
      </c>
      <c r="Q7" s="19" t="s">
        <v>62</v>
      </c>
      <c r="R7" s="19" t="s">
        <v>62</v>
      </c>
      <c r="S7" s="19" t="s">
        <v>62</v>
      </c>
      <c r="T7" s="19" t="s">
        <v>62</v>
      </c>
      <c r="U7" s="19" t="s">
        <v>62</v>
      </c>
      <c r="V7" s="19" t="s">
        <v>62</v>
      </c>
      <c r="W7" s="19" t="s">
        <v>62</v>
      </c>
      <c r="X7" s="19" t="s">
        <v>62</v>
      </c>
      <c r="Y7" s="19" t="s">
        <v>62</v>
      </c>
      <c r="Z7" s="19" t="s">
        <v>62</v>
      </c>
      <c r="AA7" s="19" t="s">
        <v>62</v>
      </c>
      <c r="AB7" s="6">
        <v>-48</v>
      </c>
      <c r="AC7" s="6">
        <v>-345</v>
      </c>
      <c r="AD7" s="6">
        <v>-419</v>
      </c>
      <c r="AE7" s="7">
        <v>-630</v>
      </c>
      <c r="AF7" s="7">
        <v>-665</v>
      </c>
      <c r="AG7" s="7">
        <v>-449</v>
      </c>
      <c r="AH7" s="7">
        <v>-449</v>
      </c>
      <c r="AI7" s="20" t="s">
        <v>124</v>
      </c>
      <c r="AJ7" s="20" t="s">
        <v>124</v>
      </c>
      <c r="AK7" s="20" t="s">
        <v>124</v>
      </c>
      <c r="AL7" s="20" t="s">
        <v>124</v>
      </c>
      <c r="AM7" s="20" t="s">
        <v>124</v>
      </c>
      <c r="AN7" s="20" t="s">
        <v>124</v>
      </c>
      <c r="AO7" s="20" t="s">
        <v>124</v>
      </c>
      <c r="AP7" s="20" t="s">
        <v>124</v>
      </c>
      <c r="AQ7" s="20" t="s">
        <v>124</v>
      </c>
      <c r="AR7" s="20" t="s">
        <v>124</v>
      </c>
      <c r="AS7" s="20" t="s">
        <v>124</v>
      </c>
      <c r="AT7" s="20" t="s">
        <v>124</v>
      </c>
      <c r="AU7" s="20" t="s">
        <v>124</v>
      </c>
      <c r="AV7" s="20" t="s">
        <v>124</v>
      </c>
      <c r="AW7" s="20" t="s">
        <v>124</v>
      </c>
      <c r="AX7" s="20" t="s">
        <v>124</v>
      </c>
      <c r="AY7" s="20" t="s">
        <v>124</v>
      </c>
      <c r="AZ7" s="20" t="s">
        <v>124</v>
      </c>
      <c r="BA7" s="20" t="s">
        <v>124</v>
      </c>
      <c r="BB7" s="20" t="s">
        <v>124</v>
      </c>
    </row>
    <row r="8" spans="1:54">
      <c r="A8" s="8" t="s">
        <v>60</v>
      </c>
      <c r="B8" s="97" t="s">
        <v>62</v>
      </c>
      <c r="C8" s="97" t="s">
        <v>62</v>
      </c>
      <c r="D8" s="97" t="s">
        <v>62</v>
      </c>
      <c r="E8" s="97" t="s">
        <v>62</v>
      </c>
      <c r="F8" s="97" t="s">
        <v>62</v>
      </c>
      <c r="G8" s="97" t="s">
        <v>62</v>
      </c>
      <c r="H8" s="97" t="s">
        <v>62</v>
      </c>
      <c r="I8" s="97" t="s">
        <v>62</v>
      </c>
      <c r="J8" s="97" t="s">
        <v>62</v>
      </c>
      <c r="K8" s="97" t="s">
        <v>62</v>
      </c>
      <c r="L8" s="97" t="s">
        <v>62</v>
      </c>
      <c r="M8" s="97" t="s">
        <v>62</v>
      </c>
      <c r="N8" s="97" t="s">
        <v>62</v>
      </c>
      <c r="O8" s="97" t="s">
        <v>62</v>
      </c>
      <c r="P8" s="97" t="s">
        <v>62</v>
      </c>
      <c r="Q8" s="97" t="s">
        <v>62</v>
      </c>
      <c r="R8" s="97" t="s">
        <v>62</v>
      </c>
      <c r="S8" s="97" t="s">
        <v>62</v>
      </c>
      <c r="T8" s="97" t="s">
        <v>62</v>
      </c>
      <c r="U8" s="97" t="s">
        <v>62</v>
      </c>
      <c r="V8" s="97" t="s">
        <v>62</v>
      </c>
      <c r="W8" s="97" t="s">
        <v>62</v>
      </c>
      <c r="X8" s="97" t="s">
        <v>62</v>
      </c>
      <c r="Y8" s="97" t="s">
        <v>62</v>
      </c>
      <c r="Z8" s="97" t="s">
        <v>62</v>
      </c>
      <c r="AA8" s="97" t="s">
        <v>62</v>
      </c>
      <c r="AB8" s="8">
        <v>11</v>
      </c>
      <c r="AC8" s="8">
        <v>-154</v>
      </c>
      <c r="AD8" s="8">
        <v>-103</v>
      </c>
      <c r="AE8" s="9">
        <v>3</v>
      </c>
      <c r="AF8" s="9">
        <v>72</v>
      </c>
      <c r="AG8" s="9">
        <v>297</v>
      </c>
      <c r="AH8" s="9">
        <v>296</v>
      </c>
      <c r="AI8" s="98" t="s">
        <v>124</v>
      </c>
      <c r="AJ8" s="98" t="s">
        <v>124</v>
      </c>
      <c r="AK8" s="98" t="s">
        <v>124</v>
      </c>
      <c r="AL8" s="98" t="s">
        <v>124</v>
      </c>
      <c r="AM8" s="98" t="s">
        <v>124</v>
      </c>
      <c r="AN8" s="98" t="s">
        <v>124</v>
      </c>
      <c r="AO8" s="98" t="s">
        <v>124</v>
      </c>
      <c r="AP8" s="98" t="s">
        <v>124</v>
      </c>
      <c r="AQ8" s="98" t="s">
        <v>124</v>
      </c>
      <c r="AR8" s="98" t="s">
        <v>124</v>
      </c>
      <c r="AS8" s="98" t="s">
        <v>124</v>
      </c>
      <c r="AT8" s="98" t="s">
        <v>124</v>
      </c>
      <c r="AU8" s="98" t="s">
        <v>124</v>
      </c>
      <c r="AV8" s="98" t="s">
        <v>124</v>
      </c>
      <c r="AW8" s="98" t="s">
        <v>124</v>
      </c>
      <c r="AX8" s="98" t="s">
        <v>124</v>
      </c>
      <c r="AY8" s="98" t="s">
        <v>124</v>
      </c>
      <c r="AZ8" s="98" t="s">
        <v>124</v>
      </c>
      <c r="BA8" s="98" t="s">
        <v>124</v>
      </c>
      <c r="BB8" s="98" t="s">
        <v>124</v>
      </c>
    </row>
    <row r="9" spans="1:54">
      <c r="A9" s="10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10"/>
      <c r="AC9" s="10"/>
      <c r="AD9" s="10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>
      <c r="A10" s="4" t="s">
        <v>178</v>
      </c>
      <c r="B10" s="12" t="s">
        <v>62</v>
      </c>
      <c r="C10" s="12" t="s">
        <v>62</v>
      </c>
      <c r="D10" s="12" t="s">
        <v>62</v>
      </c>
      <c r="E10" s="12" t="s">
        <v>62</v>
      </c>
      <c r="F10" s="12" t="s">
        <v>62</v>
      </c>
      <c r="G10" s="12" t="s">
        <v>62</v>
      </c>
      <c r="H10" s="12" t="s">
        <v>62</v>
      </c>
      <c r="I10" s="12" t="s">
        <v>62</v>
      </c>
      <c r="J10" s="12" t="s">
        <v>62</v>
      </c>
      <c r="K10" s="12" t="s">
        <v>62</v>
      </c>
      <c r="L10" s="12" t="s">
        <v>62</v>
      </c>
      <c r="M10" s="12" t="s">
        <v>62</v>
      </c>
      <c r="N10" s="12" t="s">
        <v>62</v>
      </c>
      <c r="O10" s="12" t="s">
        <v>62</v>
      </c>
      <c r="P10" s="12" t="s">
        <v>62</v>
      </c>
      <c r="Q10" s="12" t="s">
        <v>62</v>
      </c>
      <c r="R10" s="12" t="s">
        <v>62</v>
      </c>
      <c r="S10" s="12" t="s">
        <v>62</v>
      </c>
      <c r="T10" s="12" t="s">
        <v>62</v>
      </c>
      <c r="U10" s="12" t="s">
        <v>62</v>
      </c>
      <c r="V10" s="12" t="s">
        <v>62</v>
      </c>
      <c r="W10" s="12" t="s">
        <v>62</v>
      </c>
      <c r="X10" s="12" t="s">
        <v>62</v>
      </c>
      <c r="Y10" s="12" t="s">
        <v>62</v>
      </c>
      <c r="Z10" s="12" t="s">
        <v>62</v>
      </c>
      <c r="AA10" s="12" t="s">
        <v>62</v>
      </c>
      <c r="AB10" s="4">
        <v>-23</v>
      </c>
      <c r="AC10" s="4">
        <v>-68</v>
      </c>
      <c r="AD10" s="4">
        <v>-102</v>
      </c>
      <c r="AE10" s="5">
        <v>-142</v>
      </c>
      <c r="AF10" s="5">
        <v>-157</v>
      </c>
      <c r="AG10" s="5">
        <v>-152</v>
      </c>
      <c r="AH10" s="5">
        <v>-149</v>
      </c>
      <c r="AI10" s="13" t="s">
        <v>124</v>
      </c>
      <c r="AJ10" s="13" t="s">
        <v>124</v>
      </c>
      <c r="AK10" s="13" t="s">
        <v>124</v>
      </c>
      <c r="AL10" s="13" t="s">
        <v>124</v>
      </c>
      <c r="AM10" s="13" t="s">
        <v>124</v>
      </c>
      <c r="AN10" s="34" t="s">
        <v>124</v>
      </c>
      <c r="AO10" s="34" t="s">
        <v>124</v>
      </c>
      <c r="AP10" s="34" t="s">
        <v>124</v>
      </c>
      <c r="AQ10" s="34" t="s">
        <v>124</v>
      </c>
      <c r="AR10" s="34" t="s">
        <v>124</v>
      </c>
      <c r="AS10" s="34" t="s">
        <v>124</v>
      </c>
      <c r="AT10" s="34" t="s">
        <v>124</v>
      </c>
      <c r="AU10" s="34" t="s">
        <v>124</v>
      </c>
      <c r="AV10" s="13" t="s">
        <v>124</v>
      </c>
      <c r="AW10" s="13" t="s">
        <v>124</v>
      </c>
      <c r="AX10" s="13" t="s">
        <v>124</v>
      </c>
      <c r="AY10" s="13" t="s">
        <v>124</v>
      </c>
      <c r="AZ10" s="13" t="s">
        <v>124</v>
      </c>
      <c r="BA10" s="13" t="s">
        <v>124</v>
      </c>
      <c r="BB10" s="13" t="s">
        <v>124</v>
      </c>
    </row>
    <row r="11" spans="1:54">
      <c r="A11" s="4" t="s">
        <v>179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4"/>
      <c r="AC11" s="4"/>
      <c r="AD11" s="4"/>
      <c r="AE11" s="5"/>
      <c r="AF11" s="5"/>
      <c r="AG11" s="5"/>
      <c r="AH11" s="5"/>
      <c r="AI11" s="13"/>
      <c r="AJ11" s="13"/>
      <c r="AK11" s="13"/>
      <c r="AL11" s="13"/>
      <c r="AM11" s="13"/>
      <c r="AN11" s="34"/>
      <c r="AO11" s="34"/>
      <c r="AP11" s="34"/>
      <c r="AQ11" s="34"/>
      <c r="AR11" s="34"/>
      <c r="AS11" s="34"/>
      <c r="AT11" s="34"/>
      <c r="AU11" s="34"/>
      <c r="AV11" s="13"/>
      <c r="AW11" s="13"/>
      <c r="AX11" s="13"/>
      <c r="AY11" s="13"/>
      <c r="AZ11" s="13"/>
      <c r="BA11" s="13"/>
      <c r="BB11" s="13"/>
    </row>
    <row r="12" spans="1:54" s="191" customFormat="1">
      <c r="A12" s="21" t="s">
        <v>221</v>
      </c>
      <c r="B12" s="12" t="s">
        <v>62</v>
      </c>
      <c r="C12" s="12" t="s">
        <v>62</v>
      </c>
      <c r="D12" s="12" t="s">
        <v>62</v>
      </c>
      <c r="E12" s="12" t="s">
        <v>62</v>
      </c>
      <c r="F12" s="12" t="s">
        <v>62</v>
      </c>
      <c r="G12" s="12" t="s">
        <v>62</v>
      </c>
      <c r="H12" s="12" t="s">
        <v>62</v>
      </c>
      <c r="I12" s="12" t="s">
        <v>62</v>
      </c>
      <c r="J12" s="12" t="s">
        <v>62</v>
      </c>
      <c r="K12" s="12" t="s">
        <v>62</v>
      </c>
      <c r="L12" s="12" t="s">
        <v>62</v>
      </c>
      <c r="M12" s="12" t="s">
        <v>62</v>
      </c>
      <c r="N12" s="12" t="s">
        <v>62</v>
      </c>
      <c r="O12" s="12" t="s">
        <v>62</v>
      </c>
      <c r="P12" s="12" t="s">
        <v>62</v>
      </c>
      <c r="Q12" s="12" t="s">
        <v>62</v>
      </c>
      <c r="R12" s="12" t="s">
        <v>62</v>
      </c>
      <c r="S12" s="12" t="s">
        <v>62</v>
      </c>
      <c r="T12" s="12" t="s">
        <v>62</v>
      </c>
      <c r="U12" s="12" t="s">
        <v>62</v>
      </c>
      <c r="V12" s="12" t="s">
        <v>62</v>
      </c>
      <c r="W12" s="12" t="s">
        <v>62</v>
      </c>
      <c r="X12" s="12" t="s">
        <v>62</v>
      </c>
      <c r="Y12" s="12" t="s">
        <v>62</v>
      </c>
      <c r="Z12" s="12" t="s">
        <v>62</v>
      </c>
      <c r="AA12" s="12" t="s">
        <v>62</v>
      </c>
      <c r="AB12" s="21">
        <v>-13</v>
      </c>
      <c r="AC12" s="21">
        <v>-159</v>
      </c>
      <c r="AD12" s="21">
        <v>-159</v>
      </c>
      <c r="AE12" s="195">
        <v>-930</v>
      </c>
      <c r="AF12" s="195">
        <v>-917</v>
      </c>
      <c r="AG12" s="195">
        <v>-771</v>
      </c>
      <c r="AH12" s="195">
        <v>-771</v>
      </c>
      <c r="AI12" s="189" t="s">
        <v>124</v>
      </c>
      <c r="AJ12" s="189" t="s">
        <v>124</v>
      </c>
      <c r="AK12" s="189" t="s">
        <v>124</v>
      </c>
      <c r="AL12" s="189" t="s">
        <v>124</v>
      </c>
      <c r="AM12" s="189" t="s">
        <v>124</v>
      </c>
      <c r="AN12" s="190" t="s">
        <v>124</v>
      </c>
      <c r="AO12" s="190" t="s">
        <v>124</v>
      </c>
      <c r="AP12" s="190" t="s">
        <v>124</v>
      </c>
      <c r="AQ12" s="190" t="s">
        <v>124</v>
      </c>
      <c r="AR12" s="190" t="s">
        <v>124</v>
      </c>
      <c r="AS12" s="190" t="s">
        <v>124</v>
      </c>
      <c r="AT12" s="190" t="s">
        <v>124</v>
      </c>
      <c r="AU12" s="190" t="s">
        <v>124</v>
      </c>
      <c r="AV12" s="189" t="s">
        <v>124</v>
      </c>
      <c r="AW12" s="189" t="s">
        <v>124</v>
      </c>
      <c r="AX12" s="189" t="s">
        <v>124</v>
      </c>
      <c r="AY12" s="189" t="s">
        <v>124</v>
      </c>
      <c r="AZ12" s="189" t="s">
        <v>124</v>
      </c>
      <c r="BA12" s="189" t="s">
        <v>124</v>
      </c>
      <c r="BB12" s="189" t="s">
        <v>124</v>
      </c>
    </row>
    <row r="13" spans="1:54">
      <c r="A13" s="95" t="s">
        <v>224</v>
      </c>
      <c r="B13" s="19" t="s">
        <v>62</v>
      </c>
      <c r="C13" s="19" t="s">
        <v>62</v>
      </c>
      <c r="D13" s="19" t="s">
        <v>62</v>
      </c>
      <c r="E13" s="19" t="s">
        <v>62</v>
      </c>
      <c r="F13" s="19" t="s">
        <v>62</v>
      </c>
      <c r="G13" s="19" t="s">
        <v>62</v>
      </c>
      <c r="H13" s="19" t="s">
        <v>62</v>
      </c>
      <c r="I13" s="19" t="s">
        <v>62</v>
      </c>
      <c r="J13" s="19" t="s">
        <v>62</v>
      </c>
      <c r="K13" s="19" t="s">
        <v>62</v>
      </c>
      <c r="L13" s="19" t="s">
        <v>62</v>
      </c>
      <c r="M13" s="19" t="s">
        <v>62</v>
      </c>
      <c r="N13" s="19" t="s">
        <v>62</v>
      </c>
      <c r="O13" s="19" t="s">
        <v>62</v>
      </c>
      <c r="P13" s="19" t="s">
        <v>62</v>
      </c>
      <c r="Q13" s="19" t="s">
        <v>62</v>
      </c>
      <c r="R13" s="19" t="s">
        <v>62</v>
      </c>
      <c r="S13" s="19" t="s">
        <v>62</v>
      </c>
      <c r="T13" s="19" t="s">
        <v>62</v>
      </c>
      <c r="U13" s="19" t="s">
        <v>62</v>
      </c>
      <c r="V13" s="19" t="s">
        <v>62</v>
      </c>
      <c r="W13" s="19" t="s">
        <v>62</v>
      </c>
      <c r="X13" s="19" t="s">
        <v>62</v>
      </c>
      <c r="Y13" s="19" t="s">
        <v>62</v>
      </c>
      <c r="Z13" s="19" t="s">
        <v>62</v>
      </c>
      <c r="AA13" s="19" t="s">
        <v>62</v>
      </c>
      <c r="AB13" s="95">
        <v>-40</v>
      </c>
      <c r="AC13" s="95">
        <v>-59</v>
      </c>
      <c r="AD13" s="95">
        <v>-80</v>
      </c>
      <c r="AE13" s="192">
        <v>-103</v>
      </c>
      <c r="AF13" s="192">
        <v>-84</v>
      </c>
      <c r="AG13" s="192">
        <v>-91</v>
      </c>
      <c r="AH13" s="192">
        <v>-93</v>
      </c>
      <c r="AI13" s="193" t="s">
        <v>124</v>
      </c>
      <c r="AJ13" s="193" t="s">
        <v>124</v>
      </c>
      <c r="AK13" s="193" t="s">
        <v>124</v>
      </c>
      <c r="AL13" s="193" t="s">
        <v>124</v>
      </c>
      <c r="AM13" s="193" t="s">
        <v>124</v>
      </c>
      <c r="AN13" s="194" t="s">
        <v>124</v>
      </c>
      <c r="AO13" s="194" t="s">
        <v>124</v>
      </c>
      <c r="AP13" s="194" t="s">
        <v>124</v>
      </c>
      <c r="AQ13" s="194" t="s">
        <v>124</v>
      </c>
      <c r="AR13" s="194" t="s">
        <v>124</v>
      </c>
      <c r="AS13" s="194" t="s">
        <v>124</v>
      </c>
      <c r="AT13" s="194" t="s">
        <v>124</v>
      </c>
      <c r="AU13" s="194" t="s">
        <v>124</v>
      </c>
      <c r="AV13" s="193" t="s">
        <v>124</v>
      </c>
      <c r="AW13" s="193" t="s">
        <v>124</v>
      </c>
      <c r="AX13" s="193" t="s">
        <v>124</v>
      </c>
      <c r="AY13" s="193" t="s">
        <v>124</v>
      </c>
      <c r="AZ13" s="193" t="s">
        <v>124</v>
      </c>
      <c r="BA13" s="193" t="s">
        <v>124</v>
      </c>
      <c r="BB13" s="193" t="s">
        <v>124</v>
      </c>
    </row>
    <row r="14" spans="1:54">
      <c r="A14" s="6" t="s">
        <v>225</v>
      </c>
      <c r="B14" s="19" t="s">
        <v>62</v>
      </c>
      <c r="C14" s="19" t="s">
        <v>62</v>
      </c>
      <c r="D14" s="19" t="s">
        <v>62</v>
      </c>
      <c r="E14" s="19" t="s">
        <v>62</v>
      </c>
      <c r="F14" s="19" t="s">
        <v>62</v>
      </c>
      <c r="G14" s="19" t="s">
        <v>62</v>
      </c>
      <c r="H14" s="19" t="s">
        <v>62</v>
      </c>
      <c r="I14" s="19" t="s">
        <v>62</v>
      </c>
      <c r="J14" s="19" t="s">
        <v>62</v>
      </c>
      <c r="K14" s="19" t="s">
        <v>62</v>
      </c>
      <c r="L14" s="19" t="s">
        <v>62</v>
      </c>
      <c r="M14" s="19" t="s">
        <v>62</v>
      </c>
      <c r="N14" s="19" t="s">
        <v>62</v>
      </c>
      <c r="O14" s="19" t="s">
        <v>62</v>
      </c>
      <c r="P14" s="19" t="s">
        <v>62</v>
      </c>
      <c r="Q14" s="19" t="s">
        <v>62</v>
      </c>
      <c r="R14" s="19" t="s">
        <v>62</v>
      </c>
      <c r="S14" s="19" t="s">
        <v>62</v>
      </c>
      <c r="T14" s="19" t="s">
        <v>62</v>
      </c>
      <c r="U14" s="19" t="s">
        <v>62</v>
      </c>
      <c r="V14" s="19" t="s">
        <v>62</v>
      </c>
      <c r="W14" s="19" t="s">
        <v>62</v>
      </c>
      <c r="X14" s="19" t="s">
        <v>62</v>
      </c>
      <c r="Y14" s="19" t="s">
        <v>62</v>
      </c>
      <c r="Z14" s="19" t="s">
        <v>62</v>
      </c>
      <c r="AA14" s="19" t="s">
        <v>62</v>
      </c>
      <c r="AB14" s="6">
        <v>-53</v>
      </c>
      <c r="AC14" s="6">
        <v>-218</v>
      </c>
      <c r="AD14" s="6">
        <v>-239</v>
      </c>
      <c r="AE14" s="7">
        <v>-1033</v>
      </c>
      <c r="AF14" s="7">
        <v>-1001</v>
      </c>
      <c r="AG14" s="7">
        <v>-862</v>
      </c>
      <c r="AH14" s="7">
        <v>-864</v>
      </c>
      <c r="AI14" s="20" t="s">
        <v>124</v>
      </c>
      <c r="AJ14" s="20" t="s">
        <v>124</v>
      </c>
      <c r="AK14" s="20" t="s">
        <v>124</v>
      </c>
      <c r="AL14" s="20" t="s">
        <v>124</v>
      </c>
      <c r="AM14" s="20" t="s">
        <v>124</v>
      </c>
      <c r="AN14" s="99" t="s">
        <v>124</v>
      </c>
      <c r="AO14" s="99" t="s">
        <v>124</v>
      </c>
      <c r="AP14" s="99" t="s">
        <v>124</v>
      </c>
      <c r="AQ14" s="99" t="s">
        <v>124</v>
      </c>
      <c r="AR14" s="99" t="s">
        <v>124</v>
      </c>
      <c r="AS14" s="99" t="s">
        <v>124</v>
      </c>
      <c r="AT14" s="99" t="s">
        <v>124</v>
      </c>
      <c r="AU14" s="99" t="s">
        <v>124</v>
      </c>
      <c r="AV14" s="20" t="s">
        <v>124</v>
      </c>
      <c r="AW14" s="20" t="s">
        <v>124</v>
      </c>
      <c r="AX14" s="20" t="s">
        <v>124</v>
      </c>
      <c r="AY14" s="20" t="s">
        <v>124</v>
      </c>
      <c r="AZ14" s="20" t="s">
        <v>124</v>
      </c>
      <c r="BA14" s="20" t="s">
        <v>124</v>
      </c>
      <c r="BB14" s="20" t="s">
        <v>124</v>
      </c>
    </row>
    <row r="15" spans="1:54">
      <c r="A15" s="8" t="s">
        <v>226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8">
        <v>-65</v>
      </c>
      <c r="AC15" s="8">
        <v>-440</v>
      </c>
      <c r="AD15" s="8">
        <v>-444</v>
      </c>
      <c r="AE15" s="9">
        <v>-1172</v>
      </c>
      <c r="AF15" s="9">
        <v>-1086</v>
      </c>
      <c r="AG15" s="9">
        <v>-717</v>
      </c>
      <c r="AH15" s="9">
        <v>-717</v>
      </c>
      <c r="AI15" s="98" t="s">
        <v>124</v>
      </c>
      <c r="AJ15" s="98" t="s">
        <v>124</v>
      </c>
      <c r="AK15" s="98" t="s">
        <v>124</v>
      </c>
      <c r="AL15" s="98" t="s">
        <v>124</v>
      </c>
      <c r="AM15" s="98" t="s">
        <v>124</v>
      </c>
      <c r="AN15" s="25" t="s">
        <v>124</v>
      </c>
      <c r="AO15" s="25" t="s">
        <v>124</v>
      </c>
      <c r="AP15" s="25" t="s">
        <v>124</v>
      </c>
      <c r="AQ15" s="25" t="s">
        <v>124</v>
      </c>
      <c r="AR15" s="25" t="s">
        <v>124</v>
      </c>
      <c r="AS15" s="25" t="s">
        <v>124</v>
      </c>
      <c r="AT15" s="25" t="s">
        <v>124</v>
      </c>
      <c r="AU15" s="25" t="s">
        <v>124</v>
      </c>
      <c r="AV15" s="98" t="s">
        <v>124</v>
      </c>
      <c r="AW15" s="98" t="s">
        <v>124</v>
      </c>
      <c r="AX15" s="98" t="s">
        <v>124</v>
      </c>
      <c r="AY15" s="98" t="s">
        <v>124</v>
      </c>
      <c r="AZ15" s="98" t="s">
        <v>124</v>
      </c>
      <c r="BA15" s="98" t="s">
        <v>124</v>
      </c>
      <c r="BB15" s="98" t="s">
        <v>124</v>
      </c>
    </row>
    <row r="16" spans="1:54">
      <c r="A16" s="10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10"/>
      <c r="AC16" s="10"/>
      <c r="AD16" s="10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</row>
    <row r="17" spans="1:54">
      <c r="A17" s="4" t="s">
        <v>67</v>
      </c>
      <c r="B17" s="12" t="s">
        <v>62</v>
      </c>
      <c r="C17" s="12" t="s">
        <v>62</v>
      </c>
      <c r="D17" s="12" t="s">
        <v>62</v>
      </c>
      <c r="E17" s="12" t="s">
        <v>62</v>
      </c>
      <c r="F17" s="12" t="s">
        <v>62</v>
      </c>
      <c r="G17" s="12" t="s">
        <v>62</v>
      </c>
      <c r="H17" s="12" t="s">
        <v>62</v>
      </c>
      <c r="I17" s="12" t="s">
        <v>62</v>
      </c>
      <c r="J17" s="12" t="s">
        <v>62</v>
      </c>
      <c r="K17" s="12" t="s">
        <v>62</v>
      </c>
      <c r="L17" s="12" t="s">
        <v>62</v>
      </c>
      <c r="M17" s="12" t="s">
        <v>62</v>
      </c>
      <c r="N17" s="12" t="s">
        <v>62</v>
      </c>
      <c r="O17" s="12" t="s">
        <v>62</v>
      </c>
      <c r="P17" s="12" t="s">
        <v>62</v>
      </c>
      <c r="Q17" s="12" t="s">
        <v>62</v>
      </c>
      <c r="R17" s="12" t="s">
        <v>62</v>
      </c>
      <c r="S17" s="12" t="s">
        <v>62</v>
      </c>
      <c r="T17" s="12" t="s">
        <v>62</v>
      </c>
      <c r="U17" s="12" t="s">
        <v>62</v>
      </c>
      <c r="V17" s="12" t="s">
        <v>62</v>
      </c>
      <c r="W17" s="12" t="s">
        <v>62</v>
      </c>
      <c r="X17" s="12" t="s">
        <v>62</v>
      </c>
      <c r="Y17" s="12" t="s">
        <v>62</v>
      </c>
      <c r="Z17" s="12" t="s">
        <v>62</v>
      </c>
      <c r="AA17" s="12" t="s">
        <v>62</v>
      </c>
      <c r="AB17" s="4">
        <v>0</v>
      </c>
      <c r="AC17" s="4">
        <v>1</v>
      </c>
      <c r="AD17" s="4">
        <v>0</v>
      </c>
      <c r="AE17" s="13">
        <v>0</v>
      </c>
      <c r="AF17" s="13" t="s">
        <v>62</v>
      </c>
      <c r="AG17" s="4">
        <v>-1</v>
      </c>
      <c r="AH17" s="4">
        <v>0</v>
      </c>
      <c r="AI17" s="13" t="s">
        <v>124</v>
      </c>
      <c r="AJ17" s="13" t="s">
        <v>124</v>
      </c>
      <c r="AK17" s="13" t="s">
        <v>124</v>
      </c>
      <c r="AL17" s="13" t="s">
        <v>124</v>
      </c>
      <c r="AM17" s="13" t="s">
        <v>124</v>
      </c>
      <c r="AN17" s="34" t="s">
        <v>124</v>
      </c>
      <c r="AO17" s="34" t="s">
        <v>124</v>
      </c>
      <c r="AP17" s="34" t="s">
        <v>124</v>
      </c>
      <c r="AQ17" s="34" t="s">
        <v>124</v>
      </c>
      <c r="AR17" s="34" t="s">
        <v>124</v>
      </c>
      <c r="AS17" s="34" t="s">
        <v>124</v>
      </c>
      <c r="AT17" s="34" t="s">
        <v>124</v>
      </c>
      <c r="AU17" s="34" t="s">
        <v>124</v>
      </c>
      <c r="AV17" s="13" t="s">
        <v>124</v>
      </c>
      <c r="AW17" s="13" t="s">
        <v>124</v>
      </c>
      <c r="AX17" s="13" t="s">
        <v>124</v>
      </c>
      <c r="AY17" s="13" t="s">
        <v>124</v>
      </c>
      <c r="AZ17" s="13" t="s">
        <v>124</v>
      </c>
      <c r="BA17" s="13" t="s">
        <v>124</v>
      </c>
      <c r="BB17" s="13" t="s">
        <v>124</v>
      </c>
    </row>
    <row r="18" spans="1:54">
      <c r="A18" s="6" t="s">
        <v>68</v>
      </c>
      <c r="B18" s="19" t="s">
        <v>62</v>
      </c>
      <c r="C18" s="19" t="s">
        <v>62</v>
      </c>
      <c r="D18" s="19" t="s">
        <v>62</v>
      </c>
      <c r="E18" s="19" t="s">
        <v>62</v>
      </c>
      <c r="F18" s="19" t="s">
        <v>62</v>
      </c>
      <c r="G18" s="19" t="s">
        <v>62</v>
      </c>
      <c r="H18" s="19" t="s">
        <v>62</v>
      </c>
      <c r="I18" s="19" t="s">
        <v>62</v>
      </c>
      <c r="J18" s="19" t="s">
        <v>62</v>
      </c>
      <c r="K18" s="19" t="s">
        <v>62</v>
      </c>
      <c r="L18" s="19" t="s">
        <v>62</v>
      </c>
      <c r="M18" s="19" t="s">
        <v>62</v>
      </c>
      <c r="N18" s="19" t="s">
        <v>62</v>
      </c>
      <c r="O18" s="19" t="s">
        <v>62</v>
      </c>
      <c r="P18" s="19" t="s">
        <v>62</v>
      </c>
      <c r="Q18" s="19" t="s">
        <v>62</v>
      </c>
      <c r="R18" s="19" t="s">
        <v>62</v>
      </c>
      <c r="S18" s="19" t="s">
        <v>62</v>
      </c>
      <c r="T18" s="19" t="s">
        <v>62</v>
      </c>
      <c r="U18" s="19" t="s">
        <v>62</v>
      </c>
      <c r="V18" s="19" t="s">
        <v>62</v>
      </c>
      <c r="W18" s="19" t="s">
        <v>62</v>
      </c>
      <c r="X18" s="19" t="s">
        <v>62</v>
      </c>
      <c r="Y18" s="19" t="s">
        <v>62</v>
      </c>
      <c r="Z18" s="19" t="s">
        <v>62</v>
      </c>
      <c r="AA18" s="19" t="s">
        <v>62</v>
      </c>
      <c r="AB18" s="6">
        <v>0</v>
      </c>
      <c r="AC18" s="6">
        <v>-1</v>
      </c>
      <c r="AD18" s="6">
        <v>-1</v>
      </c>
      <c r="AE18" s="7">
        <v>-1</v>
      </c>
      <c r="AF18" s="7">
        <v>-5</v>
      </c>
      <c r="AG18" s="7">
        <v>-6</v>
      </c>
      <c r="AH18" s="7">
        <v>-8</v>
      </c>
      <c r="AI18" s="20" t="s">
        <v>124</v>
      </c>
      <c r="AJ18" s="20" t="s">
        <v>124</v>
      </c>
      <c r="AK18" s="20" t="s">
        <v>124</v>
      </c>
      <c r="AL18" s="20" t="s">
        <v>124</v>
      </c>
      <c r="AM18" s="20" t="s">
        <v>124</v>
      </c>
      <c r="AN18" s="99" t="s">
        <v>124</v>
      </c>
      <c r="AO18" s="99" t="s">
        <v>124</v>
      </c>
      <c r="AP18" s="99" t="s">
        <v>124</v>
      </c>
      <c r="AQ18" s="99" t="s">
        <v>124</v>
      </c>
      <c r="AR18" s="99" t="s">
        <v>124</v>
      </c>
      <c r="AS18" s="99" t="s">
        <v>124</v>
      </c>
      <c r="AT18" s="99" t="s">
        <v>124</v>
      </c>
      <c r="AU18" s="99" t="s">
        <v>124</v>
      </c>
      <c r="AV18" s="20" t="s">
        <v>124</v>
      </c>
      <c r="AW18" s="20" t="s">
        <v>124</v>
      </c>
      <c r="AX18" s="20" t="s">
        <v>124</v>
      </c>
      <c r="AY18" s="20" t="s">
        <v>124</v>
      </c>
      <c r="AZ18" s="20" t="s">
        <v>124</v>
      </c>
      <c r="BA18" s="20" t="s">
        <v>124</v>
      </c>
      <c r="BB18" s="20" t="s">
        <v>124</v>
      </c>
    </row>
    <row r="19" spans="1:54">
      <c r="A19" s="8" t="s">
        <v>69</v>
      </c>
      <c r="B19" s="97" t="s">
        <v>62</v>
      </c>
      <c r="C19" s="97" t="s">
        <v>62</v>
      </c>
      <c r="D19" s="97" t="s">
        <v>62</v>
      </c>
      <c r="E19" s="97" t="s">
        <v>62</v>
      </c>
      <c r="F19" s="97" t="s">
        <v>62</v>
      </c>
      <c r="G19" s="97" t="s">
        <v>62</v>
      </c>
      <c r="H19" s="97" t="s">
        <v>62</v>
      </c>
      <c r="I19" s="97" t="s">
        <v>62</v>
      </c>
      <c r="J19" s="97" t="s">
        <v>62</v>
      </c>
      <c r="K19" s="97" t="s">
        <v>62</v>
      </c>
      <c r="L19" s="97" t="s">
        <v>62</v>
      </c>
      <c r="M19" s="97" t="s">
        <v>62</v>
      </c>
      <c r="N19" s="97" t="s">
        <v>62</v>
      </c>
      <c r="O19" s="97" t="s">
        <v>62</v>
      </c>
      <c r="P19" s="97" t="s">
        <v>62</v>
      </c>
      <c r="Q19" s="97" t="s">
        <v>62</v>
      </c>
      <c r="R19" s="97" t="s">
        <v>62</v>
      </c>
      <c r="S19" s="97" t="s">
        <v>62</v>
      </c>
      <c r="T19" s="97" t="s">
        <v>62</v>
      </c>
      <c r="U19" s="97" t="s">
        <v>62</v>
      </c>
      <c r="V19" s="97" t="s">
        <v>62</v>
      </c>
      <c r="W19" s="97" t="s">
        <v>62</v>
      </c>
      <c r="X19" s="97" t="s">
        <v>62</v>
      </c>
      <c r="Y19" s="97" t="s">
        <v>62</v>
      </c>
      <c r="Z19" s="97" t="s">
        <v>62</v>
      </c>
      <c r="AA19" s="97" t="s">
        <v>62</v>
      </c>
      <c r="AB19" s="8">
        <v>0</v>
      </c>
      <c r="AC19" s="8">
        <v>0</v>
      </c>
      <c r="AD19" s="8">
        <v>-1</v>
      </c>
      <c r="AE19" s="9">
        <v>-1</v>
      </c>
      <c r="AF19" s="9">
        <v>-5</v>
      </c>
      <c r="AG19" s="9">
        <v>-7</v>
      </c>
      <c r="AH19" s="9">
        <v>-8</v>
      </c>
      <c r="AI19" s="98" t="s">
        <v>124</v>
      </c>
      <c r="AJ19" s="98" t="s">
        <v>124</v>
      </c>
      <c r="AK19" s="98" t="s">
        <v>124</v>
      </c>
      <c r="AL19" s="98" t="s">
        <v>124</v>
      </c>
      <c r="AM19" s="98" t="s">
        <v>124</v>
      </c>
      <c r="AN19" s="25" t="s">
        <v>124</v>
      </c>
      <c r="AO19" s="25" t="s">
        <v>124</v>
      </c>
      <c r="AP19" s="25" t="s">
        <v>124</v>
      </c>
      <c r="AQ19" s="25" t="s">
        <v>124</v>
      </c>
      <c r="AR19" s="25" t="s">
        <v>124</v>
      </c>
      <c r="AS19" s="25" t="s">
        <v>124</v>
      </c>
      <c r="AT19" s="25" t="s">
        <v>124</v>
      </c>
      <c r="AU19" s="25" t="s">
        <v>124</v>
      </c>
      <c r="AV19" s="98" t="s">
        <v>124</v>
      </c>
      <c r="AW19" s="98" t="s">
        <v>124</v>
      </c>
      <c r="AX19" s="98" t="s">
        <v>124</v>
      </c>
      <c r="AY19" s="98" t="s">
        <v>124</v>
      </c>
      <c r="AZ19" s="98" t="s">
        <v>124</v>
      </c>
      <c r="BA19" s="98" t="s">
        <v>124</v>
      </c>
      <c r="BB19" s="98" t="s">
        <v>124</v>
      </c>
    </row>
    <row r="20" spans="1:54">
      <c r="A20" s="2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2"/>
      <c r="AC20" s="2"/>
      <c r="AD20" s="2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ht="28">
      <c r="A21" s="81" t="s">
        <v>227</v>
      </c>
      <c r="B21" s="97" t="s">
        <v>62</v>
      </c>
      <c r="C21" s="97" t="s">
        <v>62</v>
      </c>
      <c r="D21" s="97" t="s">
        <v>62</v>
      </c>
      <c r="E21" s="97" t="s">
        <v>62</v>
      </c>
      <c r="F21" s="97" t="s">
        <v>62</v>
      </c>
      <c r="G21" s="97" t="s">
        <v>62</v>
      </c>
      <c r="H21" s="97" t="s">
        <v>62</v>
      </c>
      <c r="I21" s="97" t="s">
        <v>62</v>
      </c>
      <c r="J21" s="97" t="s">
        <v>62</v>
      </c>
      <c r="K21" s="97" t="s">
        <v>62</v>
      </c>
      <c r="L21" s="97" t="s">
        <v>62</v>
      </c>
      <c r="M21" s="97" t="s">
        <v>62</v>
      </c>
      <c r="N21" s="97" t="s">
        <v>62</v>
      </c>
      <c r="O21" s="97" t="s">
        <v>62</v>
      </c>
      <c r="P21" s="97" t="s">
        <v>62</v>
      </c>
      <c r="Q21" s="97" t="s">
        <v>62</v>
      </c>
      <c r="R21" s="97" t="s">
        <v>62</v>
      </c>
      <c r="S21" s="97" t="s">
        <v>62</v>
      </c>
      <c r="T21" s="97" t="s">
        <v>62</v>
      </c>
      <c r="U21" s="97" t="s">
        <v>62</v>
      </c>
      <c r="V21" s="97" t="s">
        <v>62</v>
      </c>
      <c r="W21" s="97" t="s">
        <v>62</v>
      </c>
      <c r="X21" s="97" t="s">
        <v>62</v>
      </c>
      <c r="Y21" s="97" t="s">
        <v>62</v>
      </c>
      <c r="Z21" s="97" t="s">
        <v>62</v>
      </c>
      <c r="AA21" s="97" t="s">
        <v>62</v>
      </c>
      <c r="AB21" s="81">
        <v>-65</v>
      </c>
      <c r="AC21" s="81">
        <v>-440</v>
      </c>
      <c r="AD21" s="81">
        <v>-445</v>
      </c>
      <c r="AE21" s="9">
        <v>-1173</v>
      </c>
      <c r="AF21" s="9">
        <v>-1091</v>
      </c>
      <c r="AG21" s="9">
        <v>-724</v>
      </c>
      <c r="AH21" s="9">
        <v>-725</v>
      </c>
      <c r="AI21" s="98" t="s">
        <v>124</v>
      </c>
      <c r="AJ21" s="98" t="s">
        <v>124</v>
      </c>
      <c r="AK21" s="98" t="s">
        <v>124</v>
      </c>
      <c r="AL21" s="98" t="s">
        <v>124</v>
      </c>
      <c r="AM21" s="98" t="s">
        <v>124</v>
      </c>
      <c r="AN21" s="25" t="s">
        <v>124</v>
      </c>
      <c r="AO21" s="25" t="s">
        <v>124</v>
      </c>
      <c r="AP21" s="25" t="s">
        <v>124</v>
      </c>
      <c r="AQ21" s="25" t="s">
        <v>124</v>
      </c>
      <c r="AR21" s="25" t="s">
        <v>124</v>
      </c>
      <c r="AS21" s="25" t="s">
        <v>124</v>
      </c>
      <c r="AT21" s="25" t="s">
        <v>124</v>
      </c>
      <c r="AU21" s="25" t="s">
        <v>124</v>
      </c>
      <c r="AV21" s="98" t="s">
        <v>124</v>
      </c>
      <c r="AW21" s="98" t="s">
        <v>124</v>
      </c>
      <c r="AX21" s="98" t="s">
        <v>124</v>
      </c>
      <c r="AY21" s="98" t="s">
        <v>124</v>
      </c>
      <c r="AZ21" s="98" t="s">
        <v>124</v>
      </c>
      <c r="BA21" s="98" t="s">
        <v>124</v>
      </c>
      <c r="BB21" s="98" t="s">
        <v>124</v>
      </c>
    </row>
    <row r="22" spans="1:54">
      <c r="A22" s="6" t="s">
        <v>71</v>
      </c>
      <c r="B22" s="19" t="s">
        <v>62</v>
      </c>
      <c r="C22" s="19" t="s">
        <v>62</v>
      </c>
      <c r="D22" s="19" t="s">
        <v>62</v>
      </c>
      <c r="E22" s="19" t="s">
        <v>62</v>
      </c>
      <c r="F22" s="19" t="s">
        <v>62</v>
      </c>
      <c r="G22" s="19" t="s">
        <v>62</v>
      </c>
      <c r="H22" s="19" t="s">
        <v>62</v>
      </c>
      <c r="I22" s="19" t="s">
        <v>62</v>
      </c>
      <c r="J22" s="19" t="s">
        <v>62</v>
      </c>
      <c r="K22" s="19" t="s">
        <v>62</v>
      </c>
      <c r="L22" s="19" t="s">
        <v>62</v>
      </c>
      <c r="M22" s="19" t="s">
        <v>62</v>
      </c>
      <c r="N22" s="19" t="s">
        <v>62</v>
      </c>
      <c r="O22" s="19" t="s">
        <v>62</v>
      </c>
      <c r="P22" s="19" t="s">
        <v>62</v>
      </c>
      <c r="Q22" s="19" t="s">
        <v>62</v>
      </c>
      <c r="R22" s="19" t="s">
        <v>62</v>
      </c>
      <c r="S22" s="19" t="s">
        <v>62</v>
      </c>
      <c r="T22" s="19" t="s">
        <v>62</v>
      </c>
      <c r="U22" s="19" t="s">
        <v>62</v>
      </c>
      <c r="V22" s="19" t="s">
        <v>62</v>
      </c>
      <c r="W22" s="19" t="s">
        <v>62</v>
      </c>
      <c r="X22" s="19" t="s">
        <v>62</v>
      </c>
      <c r="Y22" s="19" t="s">
        <v>62</v>
      </c>
      <c r="Z22" s="19" t="s">
        <v>62</v>
      </c>
      <c r="AA22" s="19" t="s">
        <v>62</v>
      </c>
      <c r="AB22" s="6">
        <v>8</v>
      </c>
      <c r="AC22" s="6">
        <v>11</v>
      </c>
      <c r="AD22" s="6">
        <v>9</v>
      </c>
      <c r="AE22" s="7">
        <v>195</v>
      </c>
      <c r="AF22" s="7">
        <v>186</v>
      </c>
      <c r="AG22" s="7">
        <v>183</v>
      </c>
      <c r="AH22" s="7">
        <v>187</v>
      </c>
      <c r="AI22" s="20" t="s">
        <v>124</v>
      </c>
      <c r="AJ22" s="20" t="s">
        <v>124</v>
      </c>
      <c r="AK22" s="20" t="s">
        <v>124</v>
      </c>
      <c r="AL22" s="20" t="s">
        <v>124</v>
      </c>
      <c r="AM22" s="20" t="s">
        <v>124</v>
      </c>
      <c r="AN22" s="99" t="s">
        <v>124</v>
      </c>
      <c r="AO22" s="99" t="s">
        <v>124</v>
      </c>
      <c r="AP22" s="99" t="s">
        <v>124</v>
      </c>
      <c r="AQ22" s="99" t="s">
        <v>124</v>
      </c>
      <c r="AR22" s="99" t="s">
        <v>124</v>
      </c>
      <c r="AS22" s="99" t="s">
        <v>124</v>
      </c>
      <c r="AT22" s="99" t="s">
        <v>124</v>
      </c>
      <c r="AU22" s="99" t="s">
        <v>124</v>
      </c>
      <c r="AV22" s="20" t="s">
        <v>124</v>
      </c>
      <c r="AW22" s="20" t="s">
        <v>124</v>
      </c>
      <c r="AX22" s="20" t="s">
        <v>124</v>
      </c>
      <c r="AY22" s="20" t="s">
        <v>124</v>
      </c>
      <c r="AZ22" s="20" t="s">
        <v>124</v>
      </c>
      <c r="BA22" s="20" t="s">
        <v>124</v>
      </c>
      <c r="BB22" s="20" t="s">
        <v>124</v>
      </c>
    </row>
    <row r="23" spans="1:54" ht="42">
      <c r="A23" s="81" t="s">
        <v>228</v>
      </c>
      <c r="B23" s="97" t="s">
        <v>62</v>
      </c>
      <c r="C23" s="97" t="s">
        <v>62</v>
      </c>
      <c r="D23" s="97" t="s">
        <v>62</v>
      </c>
      <c r="E23" s="97" t="s">
        <v>62</v>
      </c>
      <c r="F23" s="97" t="s">
        <v>62</v>
      </c>
      <c r="G23" s="97" t="s">
        <v>62</v>
      </c>
      <c r="H23" s="97" t="s">
        <v>62</v>
      </c>
      <c r="I23" s="97" t="s">
        <v>62</v>
      </c>
      <c r="J23" s="97" t="s">
        <v>62</v>
      </c>
      <c r="K23" s="97" t="s">
        <v>62</v>
      </c>
      <c r="L23" s="97" t="s">
        <v>62</v>
      </c>
      <c r="M23" s="97" t="s">
        <v>62</v>
      </c>
      <c r="N23" s="97" t="s">
        <v>62</v>
      </c>
      <c r="O23" s="97" t="s">
        <v>62</v>
      </c>
      <c r="P23" s="97" t="s">
        <v>62</v>
      </c>
      <c r="Q23" s="97" t="s">
        <v>62</v>
      </c>
      <c r="R23" s="97" t="s">
        <v>62</v>
      </c>
      <c r="S23" s="97" t="s">
        <v>62</v>
      </c>
      <c r="T23" s="97" t="s">
        <v>62</v>
      </c>
      <c r="U23" s="97" t="s">
        <v>62</v>
      </c>
      <c r="V23" s="97" t="s">
        <v>62</v>
      </c>
      <c r="W23" s="97" t="s">
        <v>62</v>
      </c>
      <c r="X23" s="97" t="s">
        <v>62</v>
      </c>
      <c r="Y23" s="97" t="s">
        <v>62</v>
      </c>
      <c r="Z23" s="97" t="s">
        <v>62</v>
      </c>
      <c r="AA23" s="97" t="s">
        <v>62</v>
      </c>
      <c r="AB23" s="81">
        <v>-57</v>
      </c>
      <c r="AC23" s="81">
        <v>-429</v>
      </c>
      <c r="AD23" s="81">
        <v>-436</v>
      </c>
      <c r="AE23" s="9">
        <v>-978</v>
      </c>
      <c r="AF23" s="9">
        <v>-905</v>
      </c>
      <c r="AG23" s="9">
        <v>-541</v>
      </c>
      <c r="AH23" s="9">
        <v>-538</v>
      </c>
      <c r="AI23" s="98" t="s">
        <v>124</v>
      </c>
      <c r="AJ23" s="98" t="s">
        <v>124</v>
      </c>
      <c r="AK23" s="98" t="s">
        <v>124</v>
      </c>
      <c r="AL23" s="98" t="s">
        <v>124</v>
      </c>
      <c r="AM23" s="98" t="s">
        <v>124</v>
      </c>
      <c r="AN23" s="25" t="s">
        <v>124</v>
      </c>
      <c r="AO23" s="25" t="s">
        <v>124</v>
      </c>
      <c r="AP23" s="25" t="s">
        <v>124</v>
      </c>
      <c r="AQ23" s="25" t="s">
        <v>124</v>
      </c>
      <c r="AR23" s="25" t="s">
        <v>124</v>
      </c>
      <c r="AS23" s="25" t="s">
        <v>124</v>
      </c>
      <c r="AT23" s="25" t="s">
        <v>124</v>
      </c>
      <c r="AU23" s="25" t="s">
        <v>124</v>
      </c>
      <c r="AV23" s="98" t="s">
        <v>124</v>
      </c>
      <c r="AW23" s="98" t="s">
        <v>124</v>
      </c>
      <c r="AX23" s="98" t="s">
        <v>124</v>
      </c>
      <c r="AY23" s="98" t="s">
        <v>124</v>
      </c>
      <c r="AZ23" s="98" t="s">
        <v>124</v>
      </c>
      <c r="BA23" s="98" t="s">
        <v>124</v>
      </c>
      <c r="BB23" s="98" t="s">
        <v>124</v>
      </c>
    </row>
    <row r="24" spans="1:54">
      <c r="A24" s="9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"/>
      <c r="AC24" s="9"/>
      <c r="AD24" s="9"/>
      <c r="AE24" s="9"/>
      <c r="AF24" s="9"/>
      <c r="AG24" s="9"/>
      <c r="AH24" s="9"/>
      <c r="AI24" s="98"/>
      <c r="AJ24" s="98"/>
      <c r="AK24" s="98"/>
      <c r="AL24" s="98"/>
      <c r="AM24" s="98"/>
      <c r="AN24" s="25"/>
      <c r="AO24" s="25"/>
      <c r="AP24" s="25"/>
      <c r="AQ24" s="25"/>
      <c r="AR24" s="25"/>
      <c r="AS24" s="25"/>
      <c r="AT24" s="25"/>
      <c r="AU24" s="25"/>
      <c r="AV24" s="98"/>
      <c r="AW24" s="98"/>
      <c r="AX24" s="98"/>
      <c r="AY24" s="98"/>
      <c r="AZ24" s="98"/>
      <c r="BA24" s="98"/>
      <c r="BB24" s="98"/>
    </row>
    <row r="25" spans="1:54" s="18" customFormat="1" ht="28">
      <c r="A25" s="43" t="s">
        <v>229</v>
      </c>
      <c r="B25" s="108" t="s">
        <v>62</v>
      </c>
      <c r="C25" s="108" t="s">
        <v>62</v>
      </c>
      <c r="D25" s="108" t="s">
        <v>62</v>
      </c>
      <c r="E25" s="108" t="s">
        <v>62</v>
      </c>
      <c r="F25" s="108" t="s">
        <v>62</v>
      </c>
      <c r="G25" s="108" t="s">
        <v>62</v>
      </c>
      <c r="H25" s="108" t="s">
        <v>62</v>
      </c>
      <c r="I25" s="108" t="s">
        <v>62</v>
      </c>
      <c r="J25" s="108" t="s">
        <v>62</v>
      </c>
      <c r="K25" s="108" t="s">
        <v>62</v>
      </c>
      <c r="L25" s="108" t="s">
        <v>62</v>
      </c>
      <c r="M25" s="108" t="s">
        <v>62</v>
      </c>
      <c r="N25" s="108" t="s">
        <v>62</v>
      </c>
      <c r="O25" s="108" t="s">
        <v>62</v>
      </c>
      <c r="P25" s="108" t="s">
        <v>62</v>
      </c>
      <c r="Q25" s="108" t="s">
        <v>62</v>
      </c>
      <c r="R25" s="108" t="s">
        <v>62</v>
      </c>
      <c r="S25" s="108" t="s">
        <v>62</v>
      </c>
      <c r="T25" s="108" t="s">
        <v>62</v>
      </c>
      <c r="U25" s="108" t="s">
        <v>62</v>
      </c>
      <c r="V25" s="108" t="s">
        <v>62</v>
      </c>
      <c r="W25" s="108" t="s">
        <v>62</v>
      </c>
      <c r="X25" s="108" t="s">
        <v>62</v>
      </c>
      <c r="Y25" s="108" t="s">
        <v>62</v>
      </c>
      <c r="Z25" s="108" t="s">
        <v>62</v>
      </c>
      <c r="AA25" s="108" t="s">
        <v>62</v>
      </c>
      <c r="AB25" s="43">
        <v>102</v>
      </c>
      <c r="AC25" s="43">
        <v>102</v>
      </c>
      <c r="AD25" s="43">
        <v>102</v>
      </c>
      <c r="AE25" s="7">
        <v>102</v>
      </c>
      <c r="AF25" s="20" t="s">
        <v>62</v>
      </c>
      <c r="AG25" s="20" t="s">
        <v>62</v>
      </c>
      <c r="AH25" s="20" t="s">
        <v>62</v>
      </c>
      <c r="AI25" s="20" t="s">
        <v>124</v>
      </c>
      <c r="AJ25" s="20" t="s">
        <v>124</v>
      </c>
      <c r="AK25" s="20" t="s">
        <v>124</v>
      </c>
      <c r="AL25" s="20" t="s">
        <v>124</v>
      </c>
      <c r="AM25" s="20" t="s">
        <v>124</v>
      </c>
      <c r="AN25" s="20" t="s">
        <v>124</v>
      </c>
      <c r="AO25" s="20" t="s">
        <v>124</v>
      </c>
      <c r="AP25" s="20" t="s">
        <v>124</v>
      </c>
      <c r="AQ25" s="20" t="s">
        <v>124</v>
      </c>
      <c r="AR25" s="20" t="s">
        <v>124</v>
      </c>
      <c r="AS25" s="20" t="s">
        <v>124</v>
      </c>
      <c r="AT25" s="20" t="s">
        <v>124</v>
      </c>
      <c r="AU25" s="20" t="s">
        <v>124</v>
      </c>
      <c r="AV25" s="20" t="s">
        <v>124</v>
      </c>
      <c r="AW25" s="20" t="s">
        <v>124</v>
      </c>
      <c r="AX25" s="20" t="s">
        <v>124</v>
      </c>
      <c r="AY25" s="20" t="s">
        <v>124</v>
      </c>
      <c r="AZ25" s="20" t="s">
        <v>124</v>
      </c>
      <c r="BA25" s="20" t="s">
        <v>124</v>
      </c>
      <c r="BB25" s="20" t="s">
        <v>124</v>
      </c>
    </row>
    <row r="26" spans="1:54">
      <c r="A26" s="8" t="s">
        <v>73</v>
      </c>
      <c r="B26" s="97" t="s">
        <v>62</v>
      </c>
      <c r="C26" s="97" t="s">
        <v>62</v>
      </c>
      <c r="D26" s="97" t="s">
        <v>62</v>
      </c>
      <c r="E26" s="97" t="s">
        <v>62</v>
      </c>
      <c r="F26" s="97" t="s">
        <v>62</v>
      </c>
      <c r="G26" s="97" t="s">
        <v>62</v>
      </c>
      <c r="H26" s="97" t="s">
        <v>62</v>
      </c>
      <c r="I26" s="97" t="s">
        <v>62</v>
      </c>
      <c r="J26" s="97" t="s">
        <v>62</v>
      </c>
      <c r="K26" s="97" t="s">
        <v>62</v>
      </c>
      <c r="L26" s="97" t="s">
        <v>62</v>
      </c>
      <c r="M26" s="97" t="s">
        <v>62</v>
      </c>
      <c r="N26" s="97" t="s">
        <v>62</v>
      </c>
      <c r="O26" s="97" t="s">
        <v>62</v>
      </c>
      <c r="P26" s="97" t="s">
        <v>62</v>
      </c>
      <c r="Q26" s="97" t="s">
        <v>62</v>
      </c>
      <c r="R26" s="97" t="s">
        <v>62</v>
      </c>
      <c r="S26" s="97" t="s">
        <v>62</v>
      </c>
      <c r="T26" s="97" t="s">
        <v>62</v>
      </c>
      <c r="U26" s="97" t="s">
        <v>62</v>
      </c>
      <c r="V26" s="97" t="s">
        <v>62</v>
      </c>
      <c r="W26" s="97" t="s">
        <v>62</v>
      </c>
      <c r="X26" s="97" t="s">
        <v>62</v>
      </c>
      <c r="Y26" s="97" t="s">
        <v>62</v>
      </c>
      <c r="Z26" s="97" t="s">
        <v>62</v>
      </c>
      <c r="AA26" s="97" t="s">
        <v>62</v>
      </c>
      <c r="AB26" s="8">
        <v>45</v>
      </c>
      <c r="AC26" s="8">
        <v>-327</v>
      </c>
      <c r="AD26" s="8">
        <v>-334</v>
      </c>
      <c r="AE26" s="9">
        <v>-876</v>
      </c>
      <c r="AF26" s="9">
        <v>-905</v>
      </c>
      <c r="AG26" s="9">
        <v>-541</v>
      </c>
      <c r="AH26" s="9">
        <v>-538</v>
      </c>
      <c r="AI26" s="98" t="s">
        <v>124</v>
      </c>
      <c r="AJ26" s="98" t="s">
        <v>124</v>
      </c>
      <c r="AK26" s="98" t="s">
        <v>124</v>
      </c>
      <c r="AL26" s="98" t="s">
        <v>124</v>
      </c>
      <c r="AM26" s="98" t="s">
        <v>124</v>
      </c>
      <c r="AN26" s="25" t="s">
        <v>124</v>
      </c>
      <c r="AO26" s="25" t="s">
        <v>124</v>
      </c>
      <c r="AP26" s="25" t="s">
        <v>124</v>
      </c>
      <c r="AQ26" s="25" t="s">
        <v>124</v>
      </c>
      <c r="AR26" s="25" t="s">
        <v>124</v>
      </c>
      <c r="AS26" s="25" t="s">
        <v>124</v>
      </c>
      <c r="AT26" s="25" t="s">
        <v>124</v>
      </c>
      <c r="AU26" s="25" t="s">
        <v>124</v>
      </c>
      <c r="AV26" s="98" t="s">
        <v>124</v>
      </c>
      <c r="AW26" s="98" t="s">
        <v>124</v>
      </c>
      <c r="AX26" s="98" t="s">
        <v>124</v>
      </c>
      <c r="AY26" s="98" t="s">
        <v>124</v>
      </c>
      <c r="AZ26" s="98" t="s">
        <v>124</v>
      </c>
      <c r="BA26" s="98" t="s">
        <v>124</v>
      </c>
      <c r="BB26" s="98" t="s">
        <v>124</v>
      </c>
    </row>
  </sheetData>
  <sheetProtection selectLockedCells="1" selectUnlockedCells="1"/>
  <mergeCells count="1">
    <mergeCell ref="A1:BB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B6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4">
      <c r="A1" s="284" t="s">
        <v>230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</row>
    <row r="2" spans="1:54" ht="28">
      <c r="A2" s="2" t="s">
        <v>1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  <c r="H2" s="3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" t="s">
        <v>267</v>
      </c>
      <c r="O2" s="3" t="s">
        <v>268</v>
      </c>
      <c r="P2" s="3" t="s">
        <v>269</v>
      </c>
      <c r="Q2" s="3" t="s">
        <v>270</v>
      </c>
      <c r="R2" s="3" t="s">
        <v>271</v>
      </c>
      <c r="S2" s="3" t="s">
        <v>272</v>
      </c>
      <c r="T2" s="3" t="s">
        <v>273</v>
      </c>
      <c r="U2" s="3" t="s">
        <v>274</v>
      </c>
      <c r="V2" s="3" t="s">
        <v>275</v>
      </c>
      <c r="W2" s="3" t="s">
        <v>276</v>
      </c>
      <c r="X2" s="3" t="s">
        <v>277</v>
      </c>
      <c r="Y2" s="3" t="s">
        <v>278</v>
      </c>
      <c r="Z2" s="3" t="s">
        <v>279</v>
      </c>
      <c r="AA2" s="3" t="s">
        <v>280</v>
      </c>
      <c r="AB2" s="3" t="s">
        <v>281</v>
      </c>
      <c r="AC2" s="3" t="s">
        <v>282</v>
      </c>
      <c r="AD2" s="3" t="s">
        <v>283</v>
      </c>
      <c r="AE2" s="3" t="s">
        <v>284</v>
      </c>
      <c r="AF2" s="3" t="s">
        <v>285</v>
      </c>
      <c r="AG2" s="226" t="s">
        <v>286</v>
      </c>
      <c r="AH2" s="3" t="s">
        <v>287</v>
      </c>
      <c r="AI2" s="3" t="s">
        <v>288</v>
      </c>
      <c r="AJ2" s="227" t="s">
        <v>289</v>
      </c>
      <c r="AK2" s="227" t="s">
        <v>290</v>
      </c>
      <c r="AL2" s="227" t="s">
        <v>291</v>
      </c>
      <c r="AM2" s="227" t="s">
        <v>292</v>
      </c>
      <c r="AN2" s="227" t="s">
        <v>293</v>
      </c>
      <c r="AO2" s="227" t="s">
        <v>294</v>
      </c>
      <c r="AP2" s="227" t="s">
        <v>295</v>
      </c>
      <c r="AQ2" s="227" t="s">
        <v>296</v>
      </c>
      <c r="AR2" s="227" t="s">
        <v>297</v>
      </c>
      <c r="AS2" s="227" t="s">
        <v>298</v>
      </c>
      <c r="AT2" s="227" t="s">
        <v>299</v>
      </c>
      <c r="AU2" s="227" t="s">
        <v>300</v>
      </c>
      <c r="AV2" s="227" t="s">
        <v>301</v>
      </c>
      <c r="AW2" s="227" t="s">
        <v>302</v>
      </c>
      <c r="AX2" s="227" t="s">
        <v>303</v>
      </c>
      <c r="AY2" s="227" t="s">
        <v>304</v>
      </c>
      <c r="AZ2" s="227" t="s">
        <v>305</v>
      </c>
      <c r="BA2" s="227" t="s">
        <v>306</v>
      </c>
      <c r="BB2" s="227" t="s">
        <v>307</v>
      </c>
    </row>
    <row r="3" spans="1:54">
      <c r="A3" s="4" t="s">
        <v>231</v>
      </c>
      <c r="B3" s="12" t="s">
        <v>62</v>
      </c>
      <c r="C3" s="12" t="s">
        <v>62</v>
      </c>
      <c r="D3" s="12" t="s">
        <v>62</v>
      </c>
      <c r="E3" s="12" t="s">
        <v>62</v>
      </c>
      <c r="F3" s="12" t="s">
        <v>62</v>
      </c>
      <c r="G3" s="12" t="s">
        <v>62</v>
      </c>
      <c r="H3" s="12" t="s">
        <v>62</v>
      </c>
      <c r="I3" s="12" t="s">
        <v>62</v>
      </c>
      <c r="J3" s="12" t="s">
        <v>62</v>
      </c>
      <c r="K3" s="12" t="s">
        <v>62</v>
      </c>
      <c r="L3" s="12" t="s">
        <v>62</v>
      </c>
      <c r="M3" s="12" t="s">
        <v>62</v>
      </c>
      <c r="N3" s="12" t="s">
        <v>62</v>
      </c>
      <c r="O3" s="12" t="s">
        <v>62</v>
      </c>
      <c r="P3" s="12" t="s">
        <v>62</v>
      </c>
      <c r="Q3" s="12" t="s">
        <v>62</v>
      </c>
      <c r="R3" s="12" t="s">
        <v>62</v>
      </c>
      <c r="S3" s="12" t="s">
        <v>62</v>
      </c>
      <c r="T3" s="12" t="s">
        <v>62</v>
      </c>
      <c r="U3" s="12" t="s">
        <v>62</v>
      </c>
      <c r="V3" s="12" t="s">
        <v>62</v>
      </c>
      <c r="W3" s="12" t="s">
        <v>62</v>
      </c>
      <c r="X3" s="12" t="s">
        <v>62</v>
      </c>
      <c r="Y3" s="12" t="s">
        <v>62</v>
      </c>
      <c r="Z3" s="12" t="s">
        <v>62</v>
      </c>
      <c r="AA3" s="4">
        <v>-34</v>
      </c>
      <c r="AB3" s="4">
        <v>-129</v>
      </c>
      <c r="AC3" s="4">
        <v>-136</v>
      </c>
      <c r="AD3" s="4">
        <v>-40</v>
      </c>
      <c r="AE3" s="4">
        <v>57</v>
      </c>
      <c r="AF3" s="4">
        <v>123</v>
      </c>
      <c r="AG3" s="5">
        <v>115</v>
      </c>
      <c r="AH3" s="5">
        <v>141</v>
      </c>
      <c r="AI3" s="13" t="s">
        <v>124</v>
      </c>
      <c r="AJ3" s="13" t="s">
        <v>124</v>
      </c>
      <c r="AK3" s="13" t="s">
        <v>124</v>
      </c>
      <c r="AL3" s="13" t="s">
        <v>124</v>
      </c>
      <c r="AM3" s="13" t="s">
        <v>124</v>
      </c>
      <c r="AN3" s="13" t="s">
        <v>124</v>
      </c>
      <c r="AO3" s="13" t="s">
        <v>124</v>
      </c>
      <c r="AP3" s="13" t="s">
        <v>124</v>
      </c>
      <c r="AQ3" s="13" t="s">
        <v>124</v>
      </c>
      <c r="AR3" s="13" t="s">
        <v>124</v>
      </c>
      <c r="AS3" s="13" t="s">
        <v>124</v>
      </c>
      <c r="AT3" s="13" t="s">
        <v>124</v>
      </c>
      <c r="AU3" s="13" t="s">
        <v>124</v>
      </c>
      <c r="AV3" s="13" t="s">
        <v>124</v>
      </c>
      <c r="AW3" s="13" t="s">
        <v>124</v>
      </c>
      <c r="AX3" s="13" t="s">
        <v>124</v>
      </c>
      <c r="AY3" s="13" t="s">
        <v>124</v>
      </c>
      <c r="AZ3" s="13" t="s">
        <v>124</v>
      </c>
      <c r="BA3" s="13" t="s">
        <v>124</v>
      </c>
      <c r="BB3" s="13" t="s">
        <v>124</v>
      </c>
    </row>
    <row r="4" spans="1:54">
      <c r="A4" s="4" t="s">
        <v>232</v>
      </c>
      <c r="B4" s="12" t="s">
        <v>62</v>
      </c>
      <c r="C4" s="12" t="s">
        <v>62</v>
      </c>
      <c r="D4" s="12" t="s">
        <v>62</v>
      </c>
      <c r="E4" s="12" t="s">
        <v>62</v>
      </c>
      <c r="F4" s="12" t="s">
        <v>62</v>
      </c>
      <c r="G4" s="12" t="s">
        <v>62</v>
      </c>
      <c r="H4" s="12" t="s">
        <v>62</v>
      </c>
      <c r="I4" s="12" t="s">
        <v>62</v>
      </c>
      <c r="J4" s="12" t="s">
        <v>62</v>
      </c>
      <c r="K4" s="12" t="s">
        <v>62</v>
      </c>
      <c r="L4" s="12" t="s">
        <v>62</v>
      </c>
      <c r="M4" s="12" t="s">
        <v>62</v>
      </c>
      <c r="N4" s="12" t="s">
        <v>62</v>
      </c>
      <c r="O4" s="12" t="s">
        <v>62</v>
      </c>
      <c r="P4" s="12" t="s">
        <v>62</v>
      </c>
      <c r="Q4" s="12" t="s">
        <v>62</v>
      </c>
      <c r="R4" s="12" t="s">
        <v>62</v>
      </c>
      <c r="S4" s="12" t="s">
        <v>62</v>
      </c>
      <c r="T4" s="12" t="s">
        <v>62</v>
      </c>
      <c r="U4" s="12" t="s">
        <v>62</v>
      </c>
      <c r="V4" s="12" t="s">
        <v>62</v>
      </c>
      <c r="W4" s="12" t="s">
        <v>62</v>
      </c>
      <c r="X4" s="12" t="s">
        <v>62</v>
      </c>
      <c r="Y4" s="12" t="s">
        <v>62</v>
      </c>
      <c r="Z4" s="12" t="s">
        <v>62</v>
      </c>
      <c r="AA4" s="4">
        <v>64</v>
      </c>
      <c r="AB4" s="4">
        <v>371</v>
      </c>
      <c r="AC4" s="4">
        <v>364</v>
      </c>
      <c r="AD4" s="4">
        <v>361</v>
      </c>
      <c r="AE4" s="4">
        <v>286</v>
      </c>
      <c r="AF4" s="4">
        <v>-29</v>
      </c>
      <c r="AG4" s="5">
        <v>-28</v>
      </c>
      <c r="AH4" s="5">
        <v>-30</v>
      </c>
      <c r="AI4" s="13" t="s">
        <v>124</v>
      </c>
      <c r="AJ4" s="13" t="s">
        <v>124</v>
      </c>
      <c r="AK4" s="13" t="s">
        <v>124</v>
      </c>
      <c r="AL4" s="13" t="s">
        <v>124</v>
      </c>
      <c r="AM4" s="13" t="s">
        <v>124</v>
      </c>
      <c r="AN4" s="13" t="s">
        <v>124</v>
      </c>
      <c r="AO4" s="13" t="s">
        <v>124</v>
      </c>
      <c r="AP4" s="13" t="s">
        <v>124</v>
      </c>
      <c r="AQ4" s="13" t="s">
        <v>124</v>
      </c>
      <c r="AR4" s="13" t="s">
        <v>124</v>
      </c>
      <c r="AS4" s="13" t="s">
        <v>124</v>
      </c>
      <c r="AT4" s="13" t="s">
        <v>124</v>
      </c>
      <c r="AU4" s="13" t="s">
        <v>124</v>
      </c>
      <c r="AV4" s="13" t="s">
        <v>124</v>
      </c>
      <c r="AW4" s="13" t="s">
        <v>124</v>
      </c>
      <c r="AX4" s="13" t="s">
        <v>124</v>
      </c>
      <c r="AY4" s="13" t="s">
        <v>124</v>
      </c>
      <c r="AZ4" s="13" t="s">
        <v>124</v>
      </c>
      <c r="BA4" s="13" t="s">
        <v>124</v>
      </c>
      <c r="BB4" s="13" t="s">
        <v>124</v>
      </c>
    </row>
    <row r="5" spans="1:54">
      <c r="A5" s="6" t="s">
        <v>114</v>
      </c>
      <c r="B5" s="19" t="s">
        <v>62</v>
      </c>
      <c r="C5" s="19" t="s">
        <v>62</v>
      </c>
      <c r="D5" s="19" t="s">
        <v>62</v>
      </c>
      <c r="E5" s="19" t="s">
        <v>62</v>
      </c>
      <c r="F5" s="19" t="s">
        <v>62</v>
      </c>
      <c r="G5" s="19" t="s">
        <v>62</v>
      </c>
      <c r="H5" s="19" t="s">
        <v>62</v>
      </c>
      <c r="I5" s="19" t="s">
        <v>62</v>
      </c>
      <c r="J5" s="19" t="s">
        <v>62</v>
      </c>
      <c r="K5" s="19" t="s">
        <v>62</v>
      </c>
      <c r="L5" s="19" t="s">
        <v>62</v>
      </c>
      <c r="M5" s="19" t="s">
        <v>62</v>
      </c>
      <c r="N5" s="19" t="s">
        <v>62</v>
      </c>
      <c r="O5" s="19" t="s">
        <v>62</v>
      </c>
      <c r="P5" s="19" t="s">
        <v>62</v>
      </c>
      <c r="Q5" s="19" t="s">
        <v>62</v>
      </c>
      <c r="R5" s="19" t="s">
        <v>62</v>
      </c>
      <c r="S5" s="19" t="s">
        <v>62</v>
      </c>
      <c r="T5" s="19" t="s">
        <v>62</v>
      </c>
      <c r="U5" s="19" t="s">
        <v>62</v>
      </c>
      <c r="V5" s="19" t="s">
        <v>62</v>
      </c>
      <c r="W5" s="19" t="s">
        <v>62</v>
      </c>
      <c r="X5" s="19" t="s">
        <v>62</v>
      </c>
      <c r="Y5" s="19" t="s">
        <v>62</v>
      </c>
      <c r="Z5" s="19" t="s">
        <v>62</v>
      </c>
      <c r="AA5" s="19" t="s">
        <v>62</v>
      </c>
      <c r="AB5" s="19" t="s">
        <v>62</v>
      </c>
      <c r="AC5" s="19" t="s">
        <v>62</v>
      </c>
      <c r="AD5" s="19" t="s">
        <v>62</v>
      </c>
      <c r="AE5" s="20" t="s">
        <v>62</v>
      </c>
      <c r="AF5" s="20" t="s">
        <v>62</v>
      </c>
      <c r="AG5" s="20" t="s">
        <v>62</v>
      </c>
      <c r="AH5" s="20" t="s">
        <v>62</v>
      </c>
      <c r="AI5" s="20" t="s">
        <v>124</v>
      </c>
      <c r="AJ5" s="20" t="s">
        <v>124</v>
      </c>
      <c r="AK5" s="20" t="s">
        <v>124</v>
      </c>
      <c r="AL5" s="20" t="s">
        <v>124</v>
      </c>
      <c r="AM5" s="20" t="s">
        <v>124</v>
      </c>
      <c r="AN5" s="99" t="s">
        <v>124</v>
      </c>
      <c r="AO5" s="99" t="s">
        <v>124</v>
      </c>
      <c r="AP5" s="99" t="s">
        <v>124</v>
      </c>
      <c r="AQ5" s="99" t="s">
        <v>124</v>
      </c>
      <c r="AR5" s="99" t="s">
        <v>124</v>
      </c>
      <c r="AS5" s="99" t="s">
        <v>124</v>
      </c>
      <c r="AT5" s="99" t="s">
        <v>124</v>
      </c>
      <c r="AU5" s="99" t="s">
        <v>124</v>
      </c>
      <c r="AV5" s="20" t="s">
        <v>124</v>
      </c>
      <c r="AW5" s="20" t="s">
        <v>124</v>
      </c>
      <c r="AX5" s="20" t="s">
        <v>124</v>
      </c>
      <c r="AY5" s="20" t="s">
        <v>124</v>
      </c>
      <c r="AZ5" s="20" t="s">
        <v>124</v>
      </c>
      <c r="BA5" s="20" t="s">
        <v>124</v>
      </c>
      <c r="BB5" s="20" t="s">
        <v>124</v>
      </c>
    </row>
    <row r="6" spans="1:54">
      <c r="A6" s="8" t="s">
        <v>230</v>
      </c>
      <c r="B6" s="97" t="s">
        <v>62</v>
      </c>
      <c r="C6" s="97" t="s">
        <v>62</v>
      </c>
      <c r="D6" s="97" t="s">
        <v>62</v>
      </c>
      <c r="E6" s="97" t="s">
        <v>62</v>
      </c>
      <c r="F6" s="97" t="s">
        <v>62</v>
      </c>
      <c r="G6" s="97" t="s">
        <v>62</v>
      </c>
      <c r="H6" s="97" t="s">
        <v>62</v>
      </c>
      <c r="I6" s="97" t="s">
        <v>62</v>
      </c>
      <c r="J6" s="97" t="s">
        <v>62</v>
      </c>
      <c r="K6" s="97" t="s">
        <v>62</v>
      </c>
      <c r="L6" s="97" t="s">
        <v>62</v>
      </c>
      <c r="M6" s="97" t="s">
        <v>62</v>
      </c>
      <c r="N6" s="97" t="s">
        <v>62</v>
      </c>
      <c r="O6" s="97" t="s">
        <v>62</v>
      </c>
      <c r="P6" s="97" t="s">
        <v>62</v>
      </c>
      <c r="Q6" s="97" t="s">
        <v>62</v>
      </c>
      <c r="R6" s="97" t="s">
        <v>62</v>
      </c>
      <c r="S6" s="97" t="s">
        <v>62</v>
      </c>
      <c r="T6" s="97" t="s">
        <v>62</v>
      </c>
      <c r="U6" s="97" t="s">
        <v>62</v>
      </c>
      <c r="V6" s="97" t="s">
        <v>62</v>
      </c>
      <c r="W6" s="97" t="s">
        <v>62</v>
      </c>
      <c r="X6" s="97" t="s">
        <v>62</v>
      </c>
      <c r="Y6" s="97" t="s">
        <v>62</v>
      </c>
      <c r="Z6" s="97" t="s">
        <v>62</v>
      </c>
      <c r="AA6" s="8">
        <v>30</v>
      </c>
      <c r="AB6" s="8">
        <v>242</v>
      </c>
      <c r="AC6" s="8">
        <v>228</v>
      </c>
      <c r="AD6" s="8">
        <v>321</v>
      </c>
      <c r="AE6" s="8">
        <v>343</v>
      </c>
      <c r="AF6" s="8">
        <v>94</v>
      </c>
      <c r="AG6" s="9">
        <v>87</v>
      </c>
      <c r="AH6" s="9">
        <v>111</v>
      </c>
      <c r="AI6" s="98" t="s">
        <v>124</v>
      </c>
      <c r="AJ6" s="98" t="s">
        <v>124</v>
      </c>
      <c r="AK6" s="98" t="s">
        <v>124</v>
      </c>
      <c r="AL6" s="98" t="s">
        <v>124</v>
      </c>
      <c r="AM6" s="98" t="s">
        <v>124</v>
      </c>
      <c r="AN6" s="98" t="s">
        <v>124</v>
      </c>
      <c r="AO6" s="98" t="s">
        <v>124</v>
      </c>
      <c r="AP6" s="98" t="s">
        <v>124</v>
      </c>
      <c r="AQ6" s="98" t="s">
        <v>124</v>
      </c>
      <c r="AR6" s="98" t="s">
        <v>124</v>
      </c>
      <c r="AS6" s="98" t="s">
        <v>124</v>
      </c>
      <c r="AT6" s="98" t="s">
        <v>124</v>
      </c>
      <c r="AU6" s="98" t="s">
        <v>124</v>
      </c>
      <c r="AV6" s="98" t="s">
        <v>124</v>
      </c>
      <c r="AW6" s="98" t="s">
        <v>124</v>
      </c>
      <c r="AX6" s="98" t="s">
        <v>124</v>
      </c>
      <c r="AY6" s="98" t="s">
        <v>124</v>
      </c>
      <c r="AZ6" s="98" t="s">
        <v>124</v>
      </c>
      <c r="BA6" s="98" t="s">
        <v>124</v>
      </c>
      <c r="BB6" s="98" t="s">
        <v>124</v>
      </c>
    </row>
  </sheetData>
  <sheetProtection selectLockedCells="1" selectUnlockedCells="1"/>
  <mergeCells count="1">
    <mergeCell ref="A1:BB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B31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4">
      <c r="A1" s="284" t="s">
        <v>233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</row>
    <row r="2" spans="1:54" ht="28">
      <c r="A2" s="2" t="s">
        <v>1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  <c r="H2" s="3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" t="s">
        <v>267</v>
      </c>
      <c r="O2" s="3" t="s">
        <v>268</v>
      </c>
      <c r="P2" s="3" t="s">
        <v>269</v>
      </c>
      <c r="Q2" s="3" t="s">
        <v>270</v>
      </c>
      <c r="R2" s="3" t="s">
        <v>271</v>
      </c>
      <c r="S2" s="3" t="s">
        <v>272</v>
      </c>
      <c r="T2" s="3" t="s">
        <v>273</v>
      </c>
      <c r="U2" s="3" t="s">
        <v>274</v>
      </c>
      <c r="V2" s="3" t="s">
        <v>275</v>
      </c>
      <c r="W2" s="3" t="s">
        <v>276</v>
      </c>
      <c r="X2" s="3" t="s">
        <v>277</v>
      </c>
      <c r="Y2" s="3" t="s">
        <v>278</v>
      </c>
      <c r="Z2" s="3" t="s">
        <v>279</v>
      </c>
      <c r="AA2" s="3" t="s">
        <v>280</v>
      </c>
      <c r="AB2" s="3" t="s">
        <v>281</v>
      </c>
      <c r="AC2" s="3" t="s">
        <v>282</v>
      </c>
      <c r="AD2" s="3" t="s">
        <v>283</v>
      </c>
      <c r="AE2" s="3" t="s">
        <v>284</v>
      </c>
      <c r="AF2" s="3" t="s">
        <v>285</v>
      </c>
      <c r="AG2" s="226" t="s">
        <v>286</v>
      </c>
      <c r="AH2" s="3" t="s">
        <v>287</v>
      </c>
      <c r="AI2" s="3" t="s">
        <v>288</v>
      </c>
      <c r="AJ2" s="227" t="s">
        <v>289</v>
      </c>
      <c r="AK2" s="227" t="s">
        <v>290</v>
      </c>
      <c r="AL2" s="227" t="s">
        <v>291</v>
      </c>
      <c r="AM2" s="227" t="s">
        <v>292</v>
      </c>
      <c r="AN2" s="227" t="s">
        <v>293</v>
      </c>
      <c r="AO2" s="227" t="s">
        <v>294</v>
      </c>
      <c r="AP2" s="227" t="s">
        <v>295</v>
      </c>
      <c r="AQ2" s="227" t="s">
        <v>296</v>
      </c>
      <c r="AR2" s="227" t="s">
        <v>297</v>
      </c>
      <c r="AS2" s="227" t="s">
        <v>298</v>
      </c>
      <c r="AT2" s="227" t="s">
        <v>299</v>
      </c>
      <c r="AU2" s="227" t="s">
        <v>300</v>
      </c>
      <c r="AV2" s="227" t="s">
        <v>301</v>
      </c>
      <c r="AW2" s="227" t="s">
        <v>302</v>
      </c>
      <c r="AX2" s="227" t="s">
        <v>303</v>
      </c>
      <c r="AY2" s="227" t="s">
        <v>304</v>
      </c>
      <c r="AZ2" s="227" t="s">
        <v>305</v>
      </c>
      <c r="BA2" s="227" t="s">
        <v>306</v>
      </c>
      <c r="BB2" s="227" t="s">
        <v>307</v>
      </c>
    </row>
    <row r="3" spans="1:54">
      <c r="A3" s="8" t="s">
        <v>58</v>
      </c>
      <c r="B3" s="8"/>
      <c r="C3" s="8"/>
      <c r="D3" s="8"/>
      <c r="E3" s="8"/>
      <c r="F3" s="8"/>
      <c r="G3" s="8"/>
      <c r="H3" s="8"/>
      <c r="I3" s="8"/>
      <c r="J3" s="8"/>
      <c r="K3" s="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4"/>
      <c r="AE3" s="4"/>
      <c r="AF3" s="4"/>
      <c r="AG3" s="5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4">
      <c r="A4" s="4" t="s">
        <v>137</v>
      </c>
      <c r="B4" s="13">
        <v>6219</v>
      </c>
      <c r="C4" s="13">
        <v>6209</v>
      </c>
      <c r="D4" s="13">
        <v>6241</v>
      </c>
      <c r="E4" s="13">
        <v>6218</v>
      </c>
      <c r="F4" s="13">
        <v>6153</v>
      </c>
      <c r="G4" s="13">
        <v>5956</v>
      </c>
      <c r="H4" s="13">
        <v>5708</v>
      </c>
      <c r="I4" s="13">
        <v>5457</v>
      </c>
      <c r="J4" s="13">
        <v>5169</v>
      </c>
      <c r="K4" s="13">
        <v>5029</v>
      </c>
      <c r="L4" s="13">
        <v>4861</v>
      </c>
      <c r="M4" s="13">
        <v>4745</v>
      </c>
      <c r="N4" s="13">
        <v>4686</v>
      </c>
      <c r="O4" s="13">
        <v>4581</v>
      </c>
      <c r="P4" s="13">
        <v>4555</v>
      </c>
      <c r="Q4" s="13">
        <v>4510</v>
      </c>
      <c r="R4" s="13">
        <v>4527</v>
      </c>
      <c r="S4" s="13">
        <v>4609</v>
      </c>
      <c r="T4" s="13">
        <v>4618</v>
      </c>
      <c r="U4" s="13">
        <v>4696</v>
      </c>
      <c r="V4" s="13">
        <v>4709</v>
      </c>
      <c r="W4" s="13">
        <v>4640</v>
      </c>
      <c r="X4" s="13">
        <v>4577</v>
      </c>
      <c r="Y4" s="13">
        <v>4541</v>
      </c>
      <c r="Z4" s="13">
        <v>4499</v>
      </c>
      <c r="AA4" s="13">
        <v>4444</v>
      </c>
      <c r="AB4" s="13">
        <v>4356</v>
      </c>
      <c r="AC4" s="13">
        <v>4309</v>
      </c>
      <c r="AD4" s="5">
        <v>4256</v>
      </c>
      <c r="AE4" s="13" t="s">
        <v>124</v>
      </c>
      <c r="AF4" s="13" t="s">
        <v>124</v>
      </c>
      <c r="AG4" s="13" t="s">
        <v>124</v>
      </c>
      <c r="AH4" s="13" t="s">
        <v>124</v>
      </c>
      <c r="AI4" s="13" t="s">
        <v>124</v>
      </c>
      <c r="AJ4" s="13" t="s">
        <v>124</v>
      </c>
      <c r="AK4" s="13" t="s">
        <v>124</v>
      </c>
      <c r="AL4" s="13" t="s">
        <v>124</v>
      </c>
      <c r="AM4" s="13" t="s">
        <v>124</v>
      </c>
      <c r="AN4" s="13" t="s">
        <v>124</v>
      </c>
      <c r="AO4" s="13" t="s">
        <v>124</v>
      </c>
      <c r="AP4" s="13" t="s">
        <v>124</v>
      </c>
      <c r="AQ4" s="13" t="s">
        <v>124</v>
      </c>
      <c r="AR4" s="13" t="s">
        <v>124</v>
      </c>
      <c r="AS4" s="13" t="s">
        <v>124</v>
      </c>
      <c r="AT4" s="13" t="s">
        <v>124</v>
      </c>
      <c r="AU4" s="13" t="s">
        <v>124</v>
      </c>
      <c r="AV4" s="13" t="s">
        <v>124</v>
      </c>
      <c r="AW4" s="13" t="s">
        <v>124</v>
      </c>
      <c r="AX4" s="13" t="s">
        <v>124</v>
      </c>
      <c r="AY4" s="13" t="s">
        <v>124</v>
      </c>
      <c r="AZ4" s="13" t="s">
        <v>124</v>
      </c>
      <c r="BA4" s="13" t="s">
        <v>124</v>
      </c>
      <c r="BB4" s="13" t="s">
        <v>124</v>
      </c>
    </row>
    <row r="5" spans="1:54">
      <c r="A5" s="6" t="s">
        <v>139</v>
      </c>
      <c r="B5" s="20">
        <v>2394</v>
      </c>
      <c r="C5" s="20">
        <v>2301</v>
      </c>
      <c r="D5" s="20">
        <v>2221</v>
      </c>
      <c r="E5" s="20">
        <v>2204</v>
      </c>
      <c r="F5" s="20">
        <v>2148</v>
      </c>
      <c r="G5" s="20">
        <v>2068</v>
      </c>
      <c r="H5" s="20">
        <v>1966</v>
      </c>
      <c r="I5" s="20">
        <v>1845</v>
      </c>
      <c r="J5" s="20">
        <v>1700</v>
      </c>
      <c r="K5" s="20">
        <v>1597</v>
      </c>
      <c r="L5" s="20">
        <v>1533</v>
      </c>
      <c r="M5" s="20">
        <v>1443</v>
      </c>
      <c r="N5" s="20">
        <v>1360</v>
      </c>
      <c r="O5" s="20">
        <v>1269</v>
      </c>
      <c r="P5" s="20">
        <v>1203</v>
      </c>
      <c r="Q5" s="20">
        <v>1065</v>
      </c>
      <c r="R5" s="20">
        <v>1168</v>
      </c>
      <c r="S5" s="20">
        <v>1342</v>
      </c>
      <c r="T5" s="20">
        <v>1488</v>
      </c>
      <c r="U5" s="20">
        <v>1756</v>
      </c>
      <c r="V5" s="20">
        <v>1784</v>
      </c>
      <c r="W5" s="20">
        <v>1777</v>
      </c>
      <c r="X5" s="20">
        <v>1749</v>
      </c>
      <c r="Y5" s="20">
        <v>1674</v>
      </c>
      <c r="Z5" s="20">
        <v>1719</v>
      </c>
      <c r="AA5" s="20">
        <v>1771</v>
      </c>
      <c r="AB5" s="20">
        <v>1826</v>
      </c>
      <c r="AC5" s="20">
        <v>1815</v>
      </c>
      <c r="AD5" s="20">
        <v>1528</v>
      </c>
      <c r="AE5" s="20" t="s">
        <v>124</v>
      </c>
      <c r="AF5" s="20" t="s">
        <v>124</v>
      </c>
      <c r="AG5" s="20" t="s">
        <v>124</v>
      </c>
      <c r="AH5" s="20" t="s">
        <v>124</v>
      </c>
      <c r="AI5" s="20" t="s">
        <v>124</v>
      </c>
      <c r="AJ5" s="20" t="s">
        <v>124</v>
      </c>
      <c r="AK5" s="20" t="s">
        <v>124</v>
      </c>
      <c r="AL5" s="20" t="s">
        <v>124</v>
      </c>
      <c r="AM5" s="20" t="s">
        <v>124</v>
      </c>
      <c r="AN5" s="99" t="s">
        <v>124</v>
      </c>
      <c r="AO5" s="99" t="s">
        <v>124</v>
      </c>
      <c r="AP5" s="99" t="s">
        <v>124</v>
      </c>
      <c r="AQ5" s="99" t="s">
        <v>124</v>
      </c>
      <c r="AR5" s="99" t="s">
        <v>124</v>
      </c>
      <c r="AS5" s="99" t="s">
        <v>124</v>
      </c>
      <c r="AT5" s="99" t="s">
        <v>124</v>
      </c>
      <c r="AU5" s="99" t="s">
        <v>124</v>
      </c>
      <c r="AV5" s="20" t="s">
        <v>124</v>
      </c>
      <c r="AW5" s="20" t="s">
        <v>124</v>
      </c>
      <c r="AX5" s="20" t="s">
        <v>124</v>
      </c>
      <c r="AY5" s="20" t="s">
        <v>124</v>
      </c>
      <c r="AZ5" s="20" t="s">
        <v>124</v>
      </c>
      <c r="BA5" s="20" t="s">
        <v>124</v>
      </c>
      <c r="BB5" s="20" t="s">
        <v>124</v>
      </c>
    </row>
    <row r="6" spans="1:54">
      <c r="A6" s="8" t="s">
        <v>180</v>
      </c>
      <c r="B6" s="98">
        <v>8613</v>
      </c>
      <c r="C6" s="98">
        <v>8510</v>
      </c>
      <c r="D6" s="98">
        <v>8462</v>
      </c>
      <c r="E6" s="98">
        <v>8422</v>
      </c>
      <c r="F6" s="98">
        <v>8301</v>
      </c>
      <c r="G6" s="98">
        <v>8024</v>
      </c>
      <c r="H6" s="98">
        <v>7674</v>
      </c>
      <c r="I6" s="98">
        <v>7302</v>
      </c>
      <c r="J6" s="98">
        <v>6869</v>
      </c>
      <c r="K6" s="98">
        <v>6626</v>
      </c>
      <c r="L6" s="98">
        <v>6394</v>
      </c>
      <c r="M6" s="98">
        <v>6188</v>
      </c>
      <c r="N6" s="98">
        <v>6046</v>
      </c>
      <c r="O6" s="98">
        <v>5850</v>
      </c>
      <c r="P6" s="98">
        <v>5758</v>
      </c>
      <c r="Q6" s="98">
        <v>5575</v>
      </c>
      <c r="R6" s="98">
        <v>5695</v>
      </c>
      <c r="S6" s="98">
        <v>5951</v>
      </c>
      <c r="T6" s="98">
        <v>6106</v>
      </c>
      <c r="U6" s="98">
        <v>6452</v>
      </c>
      <c r="V6" s="98">
        <v>6493</v>
      </c>
      <c r="W6" s="98">
        <v>6417</v>
      </c>
      <c r="X6" s="98">
        <v>6326</v>
      </c>
      <c r="Y6" s="98">
        <v>6215</v>
      </c>
      <c r="Z6" s="98">
        <v>6218</v>
      </c>
      <c r="AA6" s="98">
        <v>6215</v>
      </c>
      <c r="AB6" s="98">
        <v>6182</v>
      </c>
      <c r="AC6" s="98">
        <v>6124</v>
      </c>
      <c r="AD6" s="9">
        <v>5784</v>
      </c>
      <c r="AE6" s="98" t="s">
        <v>124</v>
      </c>
      <c r="AF6" s="98" t="s">
        <v>124</v>
      </c>
      <c r="AG6" s="98" t="s">
        <v>124</v>
      </c>
      <c r="AH6" s="98" t="s">
        <v>124</v>
      </c>
      <c r="AI6" s="98" t="s">
        <v>124</v>
      </c>
      <c r="AJ6" s="98" t="s">
        <v>124</v>
      </c>
      <c r="AK6" s="98" t="s">
        <v>124</v>
      </c>
      <c r="AL6" s="98" t="s">
        <v>124</v>
      </c>
      <c r="AM6" s="98" t="s">
        <v>124</v>
      </c>
      <c r="AN6" s="98" t="s">
        <v>124</v>
      </c>
      <c r="AO6" s="98" t="s">
        <v>124</v>
      </c>
      <c r="AP6" s="98" t="s">
        <v>124</v>
      </c>
      <c r="AQ6" s="98" t="s">
        <v>124</v>
      </c>
      <c r="AR6" s="98" t="s">
        <v>124</v>
      </c>
      <c r="AS6" s="98" t="s">
        <v>124</v>
      </c>
      <c r="AT6" s="98" t="s">
        <v>124</v>
      </c>
      <c r="AU6" s="98" t="s">
        <v>124</v>
      </c>
      <c r="AV6" s="98" t="s">
        <v>124</v>
      </c>
      <c r="AW6" s="98" t="s">
        <v>124</v>
      </c>
      <c r="AX6" s="98" t="s">
        <v>124</v>
      </c>
      <c r="AY6" s="98" t="s">
        <v>124</v>
      </c>
      <c r="AZ6" s="98" t="s">
        <v>124</v>
      </c>
      <c r="BA6" s="98" t="s">
        <v>124</v>
      </c>
      <c r="BB6" s="98" t="s">
        <v>124</v>
      </c>
    </row>
    <row r="7" spans="1:54">
      <c r="A7" s="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</row>
    <row r="8" spans="1:54">
      <c r="A8" s="8" t="s">
        <v>234</v>
      </c>
    </row>
    <row r="9" spans="1:54">
      <c r="A9" s="8" t="s">
        <v>58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4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1:54">
      <c r="A10" s="21" t="s">
        <v>235</v>
      </c>
      <c r="AU10" s="187"/>
      <c r="AV10" s="187"/>
      <c r="AW10" s="187"/>
      <c r="AX10" s="187"/>
      <c r="AY10" s="187"/>
      <c r="AZ10" s="187"/>
      <c r="BA10" s="187"/>
      <c r="BB10" s="187"/>
    </row>
    <row r="11" spans="1:54">
      <c r="A11" s="4" t="s">
        <v>236</v>
      </c>
      <c r="B11" s="13">
        <v>62</v>
      </c>
      <c r="C11" s="13">
        <v>63</v>
      </c>
      <c r="D11" s="13">
        <v>62</v>
      </c>
      <c r="E11" s="13">
        <v>63</v>
      </c>
      <c r="F11" s="13">
        <v>62</v>
      </c>
      <c r="G11" s="13">
        <v>62</v>
      </c>
      <c r="H11" s="13">
        <v>62</v>
      </c>
      <c r="I11" s="13">
        <v>62</v>
      </c>
      <c r="J11" s="13">
        <v>62</v>
      </c>
      <c r="K11" s="13">
        <v>61</v>
      </c>
      <c r="L11" s="13">
        <v>61</v>
      </c>
      <c r="M11" s="13">
        <v>61</v>
      </c>
      <c r="N11" s="13">
        <v>61</v>
      </c>
      <c r="O11" s="13">
        <v>60</v>
      </c>
      <c r="P11" s="13">
        <v>60</v>
      </c>
      <c r="Q11" s="13">
        <v>59</v>
      </c>
      <c r="R11" s="13">
        <v>59</v>
      </c>
      <c r="S11" s="13">
        <v>59</v>
      </c>
      <c r="T11" s="13">
        <v>59</v>
      </c>
      <c r="U11" s="13">
        <v>59</v>
      </c>
      <c r="V11" s="13">
        <v>59</v>
      </c>
      <c r="W11" s="13">
        <v>59</v>
      </c>
      <c r="X11" s="13">
        <v>59</v>
      </c>
      <c r="Y11" s="13">
        <v>58</v>
      </c>
      <c r="Z11" s="13">
        <v>58</v>
      </c>
      <c r="AA11" s="13">
        <v>58</v>
      </c>
      <c r="AB11" s="13">
        <v>58</v>
      </c>
      <c r="AC11" s="13">
        <v>59</v>
      </c>
      <c r="AD11" s="13">
        <v>58</v>
      </c>
      <c r="AE11" s="13" t="s">
        <v>124</v>
      </c>
      <c r="AF11" s="13" t="s">
        <v>124</v>
      </c>
      <c r="AG11" s="13" t="s">
        <v>124</v>
      </c>
      <c r="AH11" s="13" t="s">
        <v>124</v>
      </c>
      <c r="AI11" s="13" t="s">
        <v>124</v>
      </c>
      <c r="AJ11" s="13" t="s">
        <v>124</v>
      </c>
      <c r="AK11" s="13" t="s">
        <v>124</v>
      </c>
      <c r="AL11" s="13" t="s">
        <v>124</v>
      </c>
      <c r="AM11" s="13" t="s">
        <v>124</v>
      </c>
      <c r="AN11" s="13" t="s">
        <v>124</v>
      </c>
      <c r="AO11" s="13" t="s">
        <v>124</v>
      </c>
      <c r="AP11" s="13" t="s">
        <v>124</v>
      </c>
      <c r="AQ11" s="13" t="s">
        <v>124</v>
      </c>
      <c r="AR11" s="13" t="s">
        <v>124</v>
      </c>
      <c r="AS11" s="13" t="s">
        <v>124</v>
      </c>
      <c r="AT11" s="13" t="s">
        <v>124</v>
      </c>
      <c r="AU11" s="13" t="s">
        <v>124</v>
      </c>
      <c r="AV11" s="13" t="s">
        <v>124</v>
      </c>
      <c r="AW11" s="13" t="s">
        <v>124</v>
      </c>
      <c r="AX11" s="13" t="s">
        <v>124</v>
      </c>
      <c r="AY11" s="13" t="s">
        <v>124</v>
      </c>
      <c r="AZ11" s="13" t="s">
        <v>124</v>
      </c>
      <c r="BA11" s="13" t="s">
        <v>124</v>
      </c>
      <c r="BB11" s="13" t="s">
        <v>124</v>
      </c>
    </row>
    <row r="12" spans="1:54">
      <c r="A12" s="4" t="s">
        <v>237</v>
      </c>
      <c r="B12" s="13">
        <v>21</v>
      </c>
      <c r="C12" s="13">
        <v>20</v>
      </c>
      <c r="D12" s="13">
        <v>20</v>
      </c>
      <c r="E12" s="13">
        <v>19</v>
      </c>
      <c r="F12" s="13">
        <v>19</v>
      </c>
      <c r="G12" s="13">
        <v>19</v>
      </c>
      <c r="H12" s="13">
        <v>19</v>
      </c>
      <c r="I12" s="13">
        <v>19</v>
      </c>
      <c r="J12" s="13">
        <v>19</v>
      </c>
      <c r="K12" s="13">
        <v>19</v>
      </c>
      <c r="L12" s="13">
        <v>19</v>
      </c>
      <c r="M12" s="13">
        <v>19</v>
      </c>
      <c r="N12" s="13">
        <v>19</v>
      </c>
      <c r="O12" s="13">
        <v>18</v>
      </c>
      <c r="P12" s="13">
        <v>18</v>
      </c>
      <c r="Q12" s="13">
        <v>18</v>
      </c>
      <c r="R12" s="13">
        <v>17</v>
      </c>
      <c r="S12" s="13">
        <v>17</v>
      </c>
      <c r="T12" s="13">
        <v>17</v>
      </c>
      <c r="U12" s="13">
        <v>17</v>
      </c>
      <c r="V12" s="13">
        <v>17</v>
      </c>
      <c r="W12" s="13">
        <v>17</v>
      </c>
      <c r="X12" s="13">
        <v>18</v>
      </c>
      <c r="Y12" s="13">
        <v>17</v>
      </c>
      <c r="Z12" s="13">
        <v>18</v>
      </c>
      <c r="AA12" s="13">
        <v>17</v>
      </c>
      <c r="AB12" s="13">
        <v>18</v>
      </c>
      <c r="AC12" s="13">
        <v>18</v>
      </c>
      <c r="AD12" s="13">
        <v>17</v>
      </c>
      <c r="AE12" s="13" t="s">
        <v>124</v>
      </c>
      <c r="AF12" s="13" t="s">
        <v>124</v>
      </c>
      <c r="AG12" s="13" t="s">
        <v>124</v>
      </c>
      <c r="AH12" s="13" t="s">
        <v>124</v>
      </c>
      <c r="AI12" s="13" t="s">
        <v>124</v>
      </c>
      <c r="AJ12" s="13" t="s">
        <v>124</v>
      </c>
      <c r="AK12" s="13" t="s">
        <v>124</v>
      </c>
      <c r="AL12" s="13" t="s">
        <v>124</v>
      </c>
      <c r="AM12" s="13" t="s">
        <v>124</v>
      </c>
      <c r="AN12" s="13" t="s">
        <v>124</v>
      </c>
      <c r="AO12" s="13" t="s">
        <v>124</v>
      </c>
      <c r="AP12" s="13" t="s">
        <v>124</v>
      </c>
      <c r="AQ12" s="13" t="s">
        <v>124</v>
      </c>
      <c r="AR12" s="13" t="s">
        <v>124</v>
      </c>
      <c r="AS12" s="13" t="s">
        <v>124</v>
      </c>
      <c r="AT12" s="13" t="s">
        <v>124</v>
      </c>
      <c r="AU12" s="13" t="s">
        <v>124</v>
      </c>
      <c r="AV12" s="13" t="s">
        <v>124</v>
      </c>
      <c r="AW12" s="13" t="s">
        <v>124</v>
      </c>
      <c r="AX12" s="13" t="s">
        <v>124</v>
      </c>
      <c r="AY12" s="13" t="s">
        <v>124</v>
      </c>
      <c r="AZ12" s="13" t="s">
        <v>124</v>
      </c>
      <c r="BA12" s="13" t="s">
        <v>124</v>
      </c>
      <c r="BB12" s="13" t="s">
        <v>124</v>
      </c>
    </row>
    <row r="13" spans="1:54">
      <c r="A13" s="4" t="s">
        <v>238</v>
      </c>
      <c r="B13" s="13">
        <v>9</v>
      </c>
      <c r="C13" s="13">
        <v>9</v>
      </c>
      <c r="D13" s="13">
        <v>9</v>
      </c>
      <c r="E13" s="13">
        <v>9</v>
      </c>
      <c r="F13" s="13">
        <v>10</v>
      </c>
      <c r="G13" s="13">
        <v>10</v>
      </c>
      <c r="H13" s="13">
        <v>10</v>
      </c>
      <c r="I13" s="13">
        <v>10</v>
      </c>
      <c r="J13" s="13">
        <v>10</v>
      </c>
      <c r="K13" s="13">
        <v>10</v>
      </c>
      <c r="L13" s="13">
        <v>10</v>
      </c>
      <c r="M13" s="13">
        <v>10</v>
      </c>
      <c r="N13" s="13">
        <v>10</v>
      </c>
      <c r="O13" s="13">
        <v>11</v>
      </c>
      <c r="P13" s="13">
        <v>11</v>
      </c>
      <c r="Q13" s="13">
        <v>12</v>
      </c>
      <c r="R13" s="13">
        <v>12</v>
      </c>
      <c r="S13" s="13">
        <v>12</v>
      </c>
      <c r="T13" s="13">
        <v>12</v>
      </c>
      <c r="U13" s="13">
        <v>12</v>
      </c>
      <c r="V13" s="13">
        <v>12</v>
      </c>
      <c r="W13" s="13">
        <v>12</v>
      </c>
      <c r="X13" s="13">
        <v>12</v>
      </c>
      <c r="Y13" s="13">
        <v>12</v>
      </c>
      <c r="Z13" s="13">
        <v>12</v>
      </c>
      <c r="AA13" s="13">
        <v>12</v>
      </c>
      <c r="AB13" s="13">
        <v>12</v>
      </c>
      <c r="AC13" s="13">
        <v>12</v>
      </c>
      <c r="AD13" s="13">
        <v>12</v>
      </c>
      <c r="AE13" s="13" t="s">
        <v>124</v>
      </c>
      <c r="AF13" s="13" t="s">
        <v>124</v>
      </c>
      <c r="AG13" s="13" t="s">
        <v>124</v>
      </c>
      <c r="AH13" s="13" t="s">
        <v>124</v>
      </c>
      <c r="AI13" s="13" t="s">
        <v>124</v>
      </c>
      <c r="AJ13" s="13" t="s">
        <v>124</v>
      </c>
      <c r="AK13" s="13" t="s">
        <v>124</v>
      </c>
      <c r="AL13" s="13" t="s">
        <v>124</v>
      </c>
      <c r="AM13" s="13" t="s">
        <v>124</v>
      </c>
      <c r="AN13" s="13" t="s">
        <v>124</v>
      </c>
      <c r="AO13" s="13" t="s">
        <v>124</v>
      </c>
      <c r="AP13" s="13" t="s">
        <v>124</v>
      </c>
      <c r="AQ13" s="13" t="s">
        <v>124</v>
      </c>
      <c r="AR13" s="13" t="s">
        <v>124</v>
      </c>
      <c r="AS13" s="13" t="s">
        <v>124</v>
      </c>
      <c r="AT13" s="13" t="s">
        <v>124</v>
      </c>
      <c r="AU13" s="13" t="s">
        <v>124</v>
      </c>
      <c r="AV13" s="13" t="s">
        <v>124</v>
      </c>
      <c r="AW13" s="13" t="s">
        <v>124</v>
      </c>
      <c r="AX13" s="13" t="s">
        <v>124</v>
      </c>
      <c r="AY13" s="13" t="s">
        <v>124</v>
      </c>
      <c r="AZ13" s="13" t="s">
        <v>124</v>
      </c>
      <c r="BA13" s="13" t="s">
        <v>124</v>
      </c>
      <c r="BB13" s="13" t="s">
        <v>124</v>
      </c>
    </row>
    <row r="14" spans="1:54">
      <c r="A14" s="4" t="s">
        <v>239</v>
      </c>
      <c r="B14" s="13">
        <v>5</v>
      </c>
      <c r="C14" s="13">
        <v>5</v>
      </c>
      <c r="D14" s="13">
        <v>5</v>
      </c>
      <c r="E14" s="13">
        <v>5</v>
      </c>
      <c r="F14" s="13">
        <v>5</v>
      </c>
      <c r="G14" s="13">
        <v>5</v>
      </c>
      <c r="H14" s="13">
        <v>5</v>
      </c>
      <c r="I14" s="13">
        <v>5</v>
      </c>
      <c r="J14" s="13">
        <v>5</v>
      </c>
      <c r="K14" s="13">
        <v>5</v>
      </c>
      <c r="L14" s="13">
        <v>5</v>
      </c>
      <c r="M14" s="13">
        <v>5</v>
      </c>
      <c r="N14" s="13">
        <v>5</v>
      </c>
      <c r="O14" s="13">
        <v>6</v>
      </c>
      <c r="P14" s="13">
        <v>6</v>
      </c>
      <c r="Q14" s="13">
        <v>6</v>
      </c>
      <c r="R14" s="13">
        <v>7</v>
      </c>
      <c r="S14" s="13">
        <v>7</v>
      </c>
      <c r="T14" s="13">
        <v>7</v>
      </c>
      <c r="U14" s="13">
        <v>6</v>
      </c>
      <c r="V14" s="13">
        <v>6</v>
      </c>
      <c r="W14" s="13">
        <v>6</v>
      </c>
      <c r="X14" s="13">
        <v>6</v>
      </c>
      <c r="Y14" s="13">
        <v>7</v>
      </c>
      <c r="Z14" s="13">
        <v>6</v>
      </c>
      <c r="AA14" s="13">
        <v>7</v>
      </c>
      <c r="AB14" s="13">
        <v>6</v>
      </c>
      <c r="AC14" s="13">
        <v>6</v>
      </c>
      <c r="AD14" s="13">
        <v>7</v>
      </c>
      <c r="AE14" s="13" t="s">
        <v>124</v>
      </c>
      <c r="AF14" s="13" t="s">
        <v>124</v>
      </c>
      <c r="AG14" s="13" t="s">
        <v>124</v>
      </c>
      <c r="AH14" s="13" t="s">
        <v>124</v>
      </c>
      <c r="AI14" s="13" t="s">
        <v>124</v>
      </c>
      <c r="AJ14" s="13" t="s">
        <v>124</v>
      </c>
      <c r="AK14" s="13" t="s">
        <v>124</v>
      </c>
      <c r="AL14" s="13" t="s">
        <v>124</v>
      </c>
      <c r="AM14" s="13" t="s">
        <v>124</v>
      </c>
      <c r="AN14" s="13" t="s">
        <v>124</v>
      </c>
      <c r="AO14" s="13" t="s">
        <v>124</v>
      </c>
      <c r="AP14" s="13" t="s">
        <v>124</v>
      </c>
      <c r="AQ14" s="13" t="s">
        <v>124</v>
      </c>
      <c r="AR14" s="13" t="s">
        <v>124</v>
      </c>
      <c r="AS14" s="13" t="s">
        <v>124</v>
      </c>
      <c r="AT14" s="13" t="s">
        <v>124</v>
      </c>
      <c r="AU14" s="13" t="s">
        <v>124</v>
      </c>
      <c r="AV14" s="13" t="s">
        <v>124</v>
      </c>
      <c r="AW14" s="13" t="s">
        <v>124</v>
      </c>
      <c r="AX14" s="13" t="s">
        <v>124</v>
      </c>
      <c r="AY14" s="13" t="s">
        <v>124</v>
      </c>
      <c r="AZ14" s="13" t="s">
        <v>124</v>
      </c>
      <c r="BA14" s="13" t="s">
        <v>124</v>
      </c>
      <c r="BB14" s="13" t="s">
        <v>124</v>
      </c>
    </row>
    <row r="15" spans="1:54">
      <c r="A15" s="4" t="s">
        <v>240</v>
      </c>
      <c r="B15" s="13">
        <v>1</v>
      </c>
      <c r="C15" s="13">
        <v>1</v>
      </c>
      <c r="D15" s="13">
        <v>2</v>
      </c>
      <c r="E15" s="13">
        <v>2</v>
      </c>
      <c r="F15" s="13">
        <v>2</v>
      </c>
      <c r="G15" s="13">
        <v>2</v>
      </c>
      <c r="H15" s="13">
        <v>2</v>
      </c>
      <c r="I15" s="13">
        <v>2</v>
      </c>
      <c r="J15" s="13">
        <v>2</v>
      </c>
      <c r="K15" s="13">
        <v>3</v>
      </c>
      <c r="L15" s="13">
        <v>3</v>
      </c>
      <c r="M15" s="13">
        <v>3</v>
      </c>
      <c r="N15" s="13">
        <v>3</v>
      </c>
      <c r="O15" s="13">
        <v>3</v>
      </c>
      <c r="P15" s="13">
        <v>3</v>
      </c>
      <c r="Q15" s="13">
        <v>3</v>
      </c>
      <c r="R15" s="13">
        <v>3</v>
      </c>
      <c r="S15" s="13">
        <v>3</v>
      </c>
      <c r="T15" s="13">
        <v>3</v>
      </c>
      <c r="U15" s="13">
        <v>4</v>
      </c>
      <c r="V15" s="13">
        <v>4</v>
      </c>
      <c r="W15" s="13">
        <v>4</v>
      </c>
      <c r="X15" s="13">
        <v>3</v>
      </c>
      <c r="Y15" s="13">
        <v>4</v>
      </c>
      <c r="Z15" s="13">
        <v>4</v>
      </c>
      <c r="AA15" s="13">
        <v>4</v>
      </c>
      <c r="AB15" s="13">
        <v>4</v>
      </c>
      <c r="AC15" s="13">
        <v>4</v>
      </c>
      <c r="AD15" s="13">
        <v>4</v>
      </c>
      <c r="AE15" s="13" t="s">
        <v>124</v>
      </c>
      <c r="AF15" s="13" t="s">
        <v>124</v>
      </c>
      <c r="AG15" s="13" t="s">
        <v>124</v>
      </c>
      <c r="AH15" s="13" t="s">
        <v>124</v>
      </c>
      <c r="AI15" s="13" t="s">
        <v>124</v>
      </c>
      <c r="AJ15" s="13" t="s">
        <v>124</v>
      </c>
      <c r="AK15" s="13" t="s">
        <v>124</v>
      </c>
      <c r="AL15" s="13" t="s">
        <v>124</v>
      </c>
      <c r="AM15" s="13" t="s">
        <v>124</v>
      </c>
      <c r="AN15" s="13" t="s">
        <v>124</v>
      </c>
      <c r="AO15" s="13" t="s">
        <v>124</v>
      </c>
      <c r="AP15" s="13" t="s">
        <v>124</v>
      </c>
      <c r="AQ15" s="13" t="s">
        <v>124</v>
      </c>
      <c r="AR15" s="13" t="s">
        <v>124</v>
      </c>
      <c r="AS15" s="13" t="s">
        <v>124</v>
      </c>
      <c r="AT15" s="13" t="s">
        <v>124</v>
      </c>
      <c r="AU15" s="13" t="s">
        <v>124</v>
      </c>
      <c r="AV15" s="13" t="s">
        <v>124</v>
      </c>
      <c r="AW15" s="13" t="s">
        <v>124</v>
      </c>
      <c r="AX15" s="13" t="s">
        <v>124</v>
      </c>
      <c r="AY15" s="13" t="s">
        <v>124</v>
      </c>
      <c r="AZ15" s="13" t="s">
        <v>124</v>
      </c>
      <c r="BA15" s="13" t="s">
        <v>124</v>
      </c>
      <c r="BB15" s="13" t="s">
        <v>124</v>
      </c>
    </row>
    <row r="16" spans="1:54">
      <c r="A16" s="6" t="s">
        <v>241</v>
      </c>
      <c r="B16" s="20">
        <v>2</v>
      </c>
      <c r="C16" s="20">
        <v>2</v>
      </c>
      <c r="D16" s="20">
        <v>2</v>
      </c>
      <c r="E16" s="20">
        <v>2</v>
      </c>
      <c r="F16" s="20">
        <v>2</v>
      </c>
      <c r="G16" s="20">
        <v>2</v>
      </c>
      <c r="H16" s="20">
        <v>2</v>
      </c>
      <c r="I16" s="20">
        <v>2</v>
      </c>
      <c r="J16" s="20">
        <v>2</v>
      </c>
      <c r="K16" s="20">
        <v>2</v>
      </c>
      <c r="L16" s="20">
        <v>2</v>
      </c>
      <c r="M16" s="20">
        <v>2</v>
      </c>
      <c r="N16" s="20">
        <v>2</v>
      </c>
      <c r="O16" s="20">
        <v>2</v>
      </c>
      <c r="P16" s="20">
        <v>2</v>
      </c>
      <c r="Q16" s="20">
        <v>2</v>
      </c>
      <c r="R16" s="20">
        <v>2</v>
      </c>
      <c r="S16" s="20">
        <v>2</v>
      </c>
      <c r="T16" s="20">
        <v>2</v>
      </c>
      <c r="U16" s="20">
        <v>2</v>
      </c>
      <c r="V16" s="20">
        <v>2</v>
      </c>
      <c r="W16" s="20">
        <v>2</v>
      </c>
      <c r="X16" s="20">
        <v>2</v>
      </c>
      <c r="Y16" s="20">
        <v>2</v>
      </c>
      <c r="Z16" s="20">
        <v>2</v>
      </c>
      <c r="AA16" s="20">
        <v>2</v>
      </c>
      <c r="AB16" s="20">
        <v>2</v>
      </c>
      <c r="AC16" s="20">
        <v>1</v>
      </c>
      <c r="AD16" s="20">
        <v>2</v>
      </c>
      <c r="AE16" s="20" t="s">
        <v>124</v>
      </c>
      <c r="AF16" s="20" t="s">
        <v>124</v>
      </c>
      <c r="AG16" s="20" t="s">
        <v>124</v>
      </c>
      <c r="AH16" s="20" t="s">
        <v>124</v>
      </c>
      <c r="AI16" s="20" t="s">
        <v>124</v>
      </c>
      <c r="AJ16" s="20" t="s">
        <v>124</v>
      </c>
      <c r="AK16" s="20" t="s">
        <v>124</v>
      </c>
      <c r="AL16" s="20" t="s">
        <v>124</v>
      </c>
      <c r="AM16" s="20" t="s">
        <v>124</v>
      </c>
      <c r="AN16" s="20" t="s">
        <v>124</v>
      </c>
      <c r="AO16" s="20" t="s">
        <v>124</v>
      </c>
      <c r="AP16" s="20" t="s">
        <v>124</v>
      </c>
      <c r="AQ16" s="20" t="s">
        <v>124</v>
      </c>
      <c r="AR16" s="20" t="s">
        <v>124</v>
      </c>
      <c r="AS16" s="20" t="s">
        <v>124</v>
      </c>
      <c r="AT16" s="20" t="s">
        <v>124</v>
      </c>
      <c r="AU16" s="20" t="s">
        <v>124</v>
      </c>
      <c r="AV16" s="20" t="s">
        <v>124</v>
      </c>
      <c r="AW16" s="20" t="s">
        <v>124</v>
      </c>
      <c r="AX16" s="20" t="s">
        <v>124</v>
      </c>
      <c r="AY16" s="20" t="s">
        <v>124</v>
      </c>
      <c r="AZ16" s="20" t="s">
        <v>124</v>
      </c>
      <c r="BA16" s="20" t="s">
        <v>124</v>
      </c>
      <c r="BB16" s="20" t="s">
        <v>124</v>
      </c>
    </row>
    <row r="17" spans="1:54">
      <c r="A17" s="8" t="s">
        <v>242</v>
      </c>
      <c r="B17" s="98">
        <v>100</v>
      </c>
      <c r="C17" s="98">
        <v>100</v>
      </c>
      <c r="D17" s="98">
        <v>100</v>
      </c>
      <c r="E17" s="98">
        <v>100</v>
      </c>
      <c r="F17" s="98">
        <v>100</v>
      </c>
      <c r="G17" s="98">
        <v>100</v>
      </c>
      <c r="H17" s="98">
        <v>100</v>
      </c>
      <c r="I17" s="98">
        <v>100</v>
      </c>
      <c r="J17" s="98">
        <v>100</v>
      </c>
      <c r="K17" s="98">
        <v>100</v>
      </c>
      <c r="L17" s="98">
        <v>100</v>
      </c>
      <c r="M17" s="98">
        <v>100</v>
      </c>
      <c r="N17" s="98">
        <v>100</v>
      </c>
      <c r="O17" s="98">
        <v>100</v>
      </c>
      <c r="P17" s="98">
        <v>100</v>
      </c>
      <c r="Q17" s="98">
        <v>100</v>
      </c>
      <c r="R17" s="98">
        <v>100</v>
      </c>
      <c r="S17" s="98">
        <v>100</v>
      </c>
      <c r="T17" s="98">
        <v>100</v>
      </c>
      <c r="U17" s="98">
        <v>100</v>
      </c>
      <c r="V17" s="98">
        <v>100</v>
      </c>
      <c r="W17" s="98">
        <v>100</v>
      </c>
      <c r="X17" s="98">
        <v>100</v>
      </c>
      <c r="Y17" s="98">
        <v>100</v>
      </c>
      <c r="Z17" s="98">
        <v>100</v>
      </c>
      <c r="AA17" s="98">
        <v>100</v>
      </c>
      <c r="AB17" s="98">
        <v>100</v>
      </c>
      <c r="AC17" s="98">
        <v>100</v>
      </c>
      <c r="AD17" s="98">
        <v>100</v>
      </c>
      <c r="AE17" s="98" t="s">
        <v>124</v>
      </c>
      <c r="AF17" s="98" t="s">
        <v>124</v>
      </c>
      <c r="AG17" s="98" t="s">
        <v>124</v>
      </c>
      <c r="AH17" s="98" t="s">
        <v>124</v>
      </c>
      <c r="AI17" s="98" t="s">
        <v>124</v>
      </c>
      <c r="AJ17" s="98" t="s">
        <v>124</v>
      </c>
      <c r="AK17" s="98" t="s">
        <v>124</v>
      </c>
      <c r="AL17" s="98" t="s">
        <v>124</v>
      </c>
      <c r="AM17" s="98" t="s">
        <v>124</v>
      </c>
      <c r="AN17" s="98" t="s">
        <v>124</v>
      </c>
      <c r="AO17" s="98" t="s">
        <v>124</v>
      </c>
      <c r="AP17" s="98" t="s">
        <v>124</v>
      </c>
      <c r="AQ17" s="98" t="s">
        <v>124</v>
      </c>
      <c r="AR17" s="98" t="s">
        <v>124</v>
      </c>
      <c r="AS17" s="98" t="s">
        <v>124</v>
      </c>
      <c r="AT17" s="98" t="s">
        <v>124</v>
      </c>
      <c r="AU17" s="98" t="s">
        <v>124</v>
      </c>
      <c r="AV17" s="98" t="s">
        <v>124</v>
      </c>
      <c r="AW17" s="98" t="s">
        <v>124</v>
      </c>
      <c r="AX17" s="98" t="s">
        <v>124</v>
      </c>
      <c r="AY17" s="98" t="s">
        <v>124</v>
      </c>
      <c r="AZ17" s="98" t="s">
        <v>124</v>
      </c>
      <c r="BA17" s="98" t="s">
        <v>124</v>
      </c>
      <c r="BB17" s="98" t="s">
        <v>124</v>
      </c>
    </row>
    <row r="18" spans="1:54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54">
      <c r="A19" s="8" t="s">
        <v>61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54">
      <c r="A20" s="6" t="s">
        <v>243</v>
      </c>
      <c r="B20" s="151" t="s">
        <v>62</v>
      </c>
      <c r="C20" s="151" t="s">
        <v>62</v>
      </c>
      <c r="D20" s="151" t="s">
        <v>62</v>
      </c>
      <c r="E20" s="151" t="s">
        <v>62</v>
      </c>
      <c r="F20" s="151" t="s">
        <v>62</v>
      </c>
      <c r="G20" s="151" t="s">
        <v>62</v>
      </c>
      <c r="H20" s="151" t="s">
        <v>62</v>
      </c>
      <c r="I20" s="151" t="s">
        <v>62</v>
      </c>
      <c r="J20" s="151" t="s">
        <v>62</v>
      </c>
      <c r="K20" s="151" t="s">
        <v>62</v>
      </c>
      <c r="L20" s="151" t="s">
        <v>62</v>
      </c>
      <c r="M20" s="151" t="s">
        <v>62</v>
      </c>
      <c r="N20" s="151" t="s">
        <v>62</v>
      </c>
      <c r="O20" s="151" t="s">
        <v>62</v>
      </c>
      <c r="P20" s="151" t="s">
        <v>62</v>
      </c>
      <c r="Q20" s="151" t="s">
        <v>62</v>
      </c>
      <c r="R20" s="151" t="s">
        <v>62</v>
      </c>
      <c r="S20" s="151" t="s">
        <v>62</v>
      </c>
      <c r="T20" s="151" t="s">
        <v>62</v>
      </c>
      <c r="U20" s="20" t="s">
        <v>62</v>
      </c>
      <c r="V20" s="20" t="s">
        <v>62</v>
      </c>
      <c r="W20" s="20" t="s">
        <v>62</v>
      </c>
      <c r="X20" s="20" t="s">
        <v>62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 t="s">
        <v>124</v>
      </c>
      <c r="AF20" s="20" t="s">
        <v>124</v>
      </c>
      <c r="AG20" s="20" t="s">
        <v>124</v>
      </c>
      <c r="AH20" s="20" t="s">
        <v>124</v>
      </c>
      <c r="AI20" s="20" t="s">
        <v>124</v>
      </c>
      <c r="AJ20" s="20" t="s">
        <v>124</v>
      </c>
      <c r="AK20" s="20" t="s">
        <v>124</v>
      </c>
      <c r="AL20" s="20" t="s">
        <v>124</v>
      </c>
      <c r="AM20" s="20" t="s">
        <v>124</v>
      </c>
      <c r="AN20" s="20" t="s">
        <v>124</v>
      </c>
      <c r="AO20" s="20" t="s">
        <v>124</v>
      </c>
      <c r="AP20" s="20" t="s">
        <v>124</v>
      </c>
      <c r="AQ20" s="20" t="s">
        <v>124</v>
      </c>
      <c r="AR20" s="20" t="s">
        <v>124</v>
      </c>
      <c r="AS20" s="20" t="s">
        <v>124</v>
      </c>
      <c r="AT20" s="20" t="s">
        <v>124</v>
      </c>
      <c r="AU20" s="20" t="s">
        <v>124</v>
      </c>
      <c r="AV20" s="20" t="s">
        <v>124</v>
      </c>
      <c r="AW20" s="20" t="s">
        <v>124</v>
      </c>
      <c r="AX20" s="20" t="s">
        <v>124</v>
      </c>
      <c r="AY20" s="20" t="s">
        <v>124</v>
      </c>
      <c r="AZ20" s="20" t="s">
        <v>124</v>
      </c>
      <c r="BA20" s="20" t="s">
        <v>124</v>
      </c>
      <c r="BB20" s="20" t="s">
        <v>124</v>
      </c>
    </row>
    <row r="21" spans="1:54">
      <c r="A21" s="8" t="s">
        <v>180</v>
      </c>
      <c r="B21" s="98">
        <v>100</v>
      </c>
      <c r="C21" s="98">
        <v>100</v>
      </c>
      <c r="D21" s="98">
        <v>100</v>
      </c>
      <c r="E21" s="98">
        <v>100</v>
      </c>
      <c r="F21" s="98">
        <v>100</v>
      </c>
      <c r="G21" s="98">
        <v>100</v>
      </c>
      <c r="H21" s="98">
        <v>100</v>
      </c>
      <c r="I21" s="98">
        <v>100</v>
      </c>
      <c r="J21" s="98">
        <v>100</v>
      </c>
      <c r="K21" s="98">
        <v>100</v>
      </c>
      <c r="L21" s="98">
        <v>100</v>
      </c>
      <c r="M21" s="98">
        <v>100</v>
      </c>
      <c r="N21" s="98">
        <v>100</v>
      </c>
      <c r="O21" s="98">
        <v>100</v>
      </c>
      <c r="P21" s="98">
        <v>100</v>
      </c>
      <c r="Q21" s="98">
        <v>100</v>
      </c>
      <c r="R21" s="98">
        <v>100</v>
      </c>
      <c r="S21" s="98">
        <v>100</v>
      </c>
      <c r="T21" s="98">
        <v>100</v>
      </c>
      <c r="U21" s="98">
        <v>100</v>
      </c>
      <c r="V21" s="98">
        <v>100</v>
      </c>
      <c r="W21" s="98">
        <v>100</v>
      </c>
      <c r="X21" s="98">
        <v>100</v>
      </c>
      <c r="Y21" s="98">
        <v>100</v>
      </c>
      <c r="Z21" s="98">
        <v>100</v>
      </c>
      <c r="AA21" s="98">
        <v>100</v>
      </c>
      <c r="AB21" s="98">
        <v>100</v>
      </c>
      <c r="AC21" s="98">
        <v>100</v>
      </c>
      <c r="AD21" s="98">
        <v>100</v>
      </c>
      <c r="AE21" s="98" t="s">
        <v>124</v>
      </c>
      <c r="AF21" s="98" t="s">
        <v>124</v>
      </c>
      <c r="AG21" s="98" t="s">
        <v>124</v>
      </c>
      <c r="AH21" s="98" t="s">
        <v>124</v>
      </c>
      <c r="AI21" s="98" t="s">
        <v>124</v>
      </c>
      <c r="AJ21" s="98" t="s">
        <v>124</v>
      </c>
      <c r="AK21" s="98" t="s">
        <v>124</v>
      </c>
      <c r="AL21" s="98" t="s">
        <v>124</v>
      </c>
      <c r="AM21" s="98" t="s">
        <v>124</v>
      </c>
      <c r="AN21" s="98" t="s">
        <v>124</v>
      </c>
      <c r="AO21" s="98" t="s">
        <v>124</v>
      </c>
      <c r="AP21" s="98" t="s">
        <v>124</v>
      </c>
      <c r="AQ21" s="98" t="s">
        <v>124</v>
      </c>
      <c r="AR21" s="98" t="s">
        <v>124</v>
      </c>
      <c r="AS21" s="98" t="s">
        <v>124</v>
      </c>
      <c r="AT21" s="98" t="s">
        <v>124</v>
      </c>
      <c r="AU21" s="98" t="s">
        <v>124</v>
      </c>
      <c r="AV21" s="98" t="s">
        <v>124</v>
      </c>
      <c r="AW21" s="98" t="s">
        <v>124</v>
      </c>
      <c r="AX21" s="98" t="s">
        <v>124</v>
      </c>
      <c r="AY21" s="98" t="s">
        <v>124</v>
      </c>
      <c r="AZ21" s="98" t="s">
        <v>124</v>
      </c>
      <c r="BA21" s="98" t="s">
        <v>124</v>
      </c>
      <c r="BB21" s="98" t="s">
        <v>124</v>
      </c>
    </row>
    <row r="23" spans="1:54">
      <c r="A23" s="4" t="s">
        <v>244</v>
      </c>
      <c r="B23" s="13">
        <v>30</v>
      </c>
      <c r="C23" s="13">
        <v>30</v>
      </c>
      <c r="D23" s="13">
        <v>30</v>
      </c>
      <c r="E23" s="13">
        <v>30</v>
      </c>
      <c r="F23" s="13">
        <v>30</v>
      </c>
      <c r="G23" s="13">
        <v>30</v>
      </c>
      <c r="H23" s="13">
        <v>30</v>
      </c>
      <c r="I23" s="13">
        <v>30</v>
      </c>
      <c r="J23" s="13">
        <v>30</v>
      </c>
      <c r="K23" s="13">
        <v>30</v>
      </c>
      <c r="L23" s="13">
        <v>31</v>
      </c>
      <c r="M23" s="13">
        <v>31</v>
      </c>
      <c r="N23" s="13">
        <v>31</v>
      </c>
      <c r="O23" s="13">
        <v>31</v>
      </c>
      <c r="P23" s="13">
        <v>31</v>
      </c>
      <c r="Q23" s="13">
        <v>31</v>
      </c>
      <c r="R23" s="13">
        <v>31</v>
      </c>
      <c r="S23" s="13">
        <v>31</v>
      </c>
      <c r="T23" s="13">
        <v>31</v>
      </c>
      <c r="U23" s="13">
        <v>31</v>
      </c>
      <c r="V23" s="13">
        <v>31</v>
      </c>
      <c r="W23" s="13">
        <v>32</v>
      </c>
      <c r="X23" s="13">
        <v>32</v>
      </c>
      <c r="Y23" s="13">
        <v>32</v>
      </c>
      <c r="Z23" s="13">
        <v>31</v>
      </c>
      <c r="AA23" s="13">
        <v>32</v>
      </c>
      <c r="AB23" s="13">
        <v>35</v>
      </c>
      <c r="AC23" s="13">
        <v>36</v>
      </c>
      <c r="AD23" s="13">
        <v>34</v>
      </c>
      <c r="AE23" s="13" t="s">
        <v>124</v>
      </c>
      <c r="AF23" s="13" t="s">
        <v>124</v>
      </c>
      <c r="AG23" s="13" t="s">
        <v>124</v>
      </c>
      <c r="AH23" s="13" t="s">
        <v>124</v>
      </c>
      <c r="AI23" s="13" t="s">
        <v>124</v>
      </c>
      <c r="AJ23" s="13" t="s">
        <v>124</v>
      </c>
      <c r="AK23" s="13" t="s">
        <v>124</v>
      </c>
      <c r="AL23" s="13" t="s">
        <v>124</v>
      </c>
      <c r="AM23" s="13" t="s">
        <v>124</v>
      </c>
      <c r="AN23" s="13" t="s">
        <v>124</v>
      </c>
      <c r="AO23" s="13" t="s">
        <v>124</v>
      </c>
      <c r="AP23" s="13" t="s">
        <v>124</v>
      </c>
      <c r="AQ23" s="13" t="s">
        <v>124</v>
      </c>
      <c r="AR23" s="13" t="s">
        <v>124</v>
      </c>
      <c r="AS23" s="13" t="s">
        <v>124</v>
      </c>
      <c r="AT23" s="13" t="s">
        <v>124</v>
      </c>
      <c r="AU23" s="13" t="s">
        <v>124</v>
      </c>
      <c r="AV23" s="13" t="s">
        <v>124</v>
      </c>
      <c r="AW23" s="13" t="s">
        <v>124</v>
      </c>
      <c r="AX23" s="13" t="s">
        <v>124</v>
      </c>
      <c r="AY23" s="13" t="s">
        <v>124</v>
      </c>
      <c r="AZ23" s="13" t="s">
        <v>124</v>
      </c>
      <c r="BA23" s="13" t="s">
        <v>124</v>
      </c>
      <c r="BB23" s="13" t="s">
        <v>124</v>
      </c>
    </row>
    <row r="24" spans="1:54">
      <c r="A24" s="4" t="s">
        <v>245</v>
      </c>
      <c r="B24" s="13">
        <v>20</v>
      </c>
      <c r="C24" s="13">
        <v>20</v>
      </c>
      <c r="D24" s="13">
        <v>20</v>
      </c>
      <c r="E24" s="13">
        <v>21</v>
      </c>
      <c r="F24" s="13">
        <v>21</v>
      </c>
      <c r="G24" s="13">
        <v>21</v>
      </c>
      <c r="H24" s="13">
        <v>21</v>
      </c>
      <c r="I24" s="13">
        <v>21</v>
      </c>
      <c r="J24" s="13">
        <v>21</v>
      </c>
      <c r="K24" s="13">
        <v>21</v>
      </c>
      <c r="L24" s="13">
        <v>20</v>
      </c>
      <c r="M24" s="13">
        <v>21</v>
      </c>
      <c r="N24" s="13">
        <v>21</v>
      </c>
      <c r="O24" s="13">
        <v>21</v>
      </c>
      <c r="P24" s="13">
        <v>22</v>
      </c>
      <c r="Q24" s="13">
        <v>22</v>
      </c>
      <c r="R24" s="13">
        <v>22</v>
      </c>
      <c r="S24" s="13">
        <v>22</v>
      </c>
      <c r="T24" s="13">
        <v>21</v>
      </c>
      <c r="U24" s="13">
        <v>21</v>
      </c>
      <c r="V24" s="13">
        <v>21</v>
      </c>
      <c r="W24" s="13">
        <v>21</v>
      </c>
      <c r="X24" s="13">
        <v>21</v>
      </c>
      <c r="Y24" s="13">
        <v>21</v>
      </c>
      <c r="Z24" s="13">
        <v>21</v>
      </c>
      <c r="AA24" s="13">
        <v>21</v>
      </c>
      <c r="AB24" s="13">
        <v>20</v>
      </c>
      <c r="AC24" s="13">
        <v>20</v>
      </c>
      <c r="AD24" s="13">
        <v>21</v>
      </c>
      <c r="AE24" s="13" t="s">
        <v>124</v>
      </c>
      <c r="AF24" s="13" t="s">
        <v>124</v>
      </c>
      <c r="AG24" s="13" t="s">
        <v>124</v>
      </c>
      <c r="AH24" s="13" t="s">
        <v>124</v>
      </c>
      <c r="AI24" s="13" t="s">
        <v>124</v>
      </c>
      <c r="AJ24" s="13" t="s">
        <v>124</v>
      </c>
      <c r="AK24" s="13" t="s">
        <v>124</v>
      </c>
      <c r="AL24" s="13" t="s">
        <v>124</v>
      </c>
      <c r="AM24" s="13" t="s">
        <v>124</v>
      </c>
      <c r="AN24" s="13" t="s">
        <v>124</v>
      </c>
      <c r="AO24" s="13" t="s">
        <v>124</v>
      </c>
      <c r="AP24" s="13" t="s">
        <v>124</v>
      </c>
      <c r="AQ24" s="13" t="s">
        <v>124</v>
      </c>
      <c r="AR24" s="13" t="s">
        <v>124</v>
      </c>
      <c r="AS24" s="13" t="s">
        <v>124</v>
      </c>
      <c r="AT24" s="13" t="s">
        <v>124</v>
      </c>
      <c r="AU24" s="13" t="s">
        <v>124</v>
      </c>
      <c r="AV24" s="13" t="s">
        <v>124</v>
      </c>
      <c r="AW24" s="13" t="s">
        <v>124</v>
      </c>
      <c r="AX24" s="13" t="s">
        <v>124</v>
      </c>
      <c r="AY24" s="13" t="s">
        <v>124</v>
      </c>
      <c r="AZ24" s="13" t="s">
        <v>124</v>
      </c>
      <c r="BA24" s="13" t="s">
        <v>124</v>
      </c>
      <c r="BB24" s="13" t="s">
        <v>124</v>
      </c>
    </row>
    <row r="25" spans="1:54">
      <c r="A25" s="4" t="s">
        <v>246</v>
      </c>
      <c r="B25" s="13">
        <v>14</v>
      </c>
      <c r="C25" s="13">
        <v>15</v>
      </c>
      <c r="D25" s="13">
        <v>15</v>
      </c>
      <c r="E25" s="13">
        <v>15</v>
      </c>
      <c r="F25" s="13">
        <v>15</v>
      </c>
      <c r="G25" s="13">
        <v>15</v>
      </c>
      <c r="H25" s="13">
        <v>14</v>
      </c>
      <c r="I25" s="13">
        <v>14</v>
      </c>
      <c r="J25" s="13">
        <v>14</v>
      </c>
      <c r="K25" s="13">
        <v>15</v>
      </c>
      <c r="L25" s="13">
        <v>14</v>
      </c>
      <c r="M25" s="13">
        <v>14</v>
      </c>
      <c r="N25" s="13">
        <v>14</v>
      </c>
      <c r="O25" s="13">
        <v>14</v>
      </c>
      <c r="P25" s="13">
        <v>14</v>
      </c>
      <c r="Q25" s="13">
        <v>15</v>
      </c>
      <c r="R25" s="13">
        <v>15</v>
      </c>
      <c r="S25" s="13">
        <v>15</v>
      </c>
      <c r="T25" s="13">
        <v>15</v>
      </c>
      <c r="U25" s="13">
        <v>14</v>
      </c>
      <c r="V25" s="13">
        <v>14</v>
      </c>
      <c r="W25" s="13">
        <v>14</v>
      </c>
      <c r="X25" s="13">
        <v>14</v>
      </c>
      <c r="Y25" s="13">
        <v>14</v>
      </c>
      <c r="Z25" s="13">
        <v>14</v>
      </c>
      <c r="AA25" s="13">
        <v>14</v>
      </c>
      <c r="AB25" s="13">
        <v>14</v>
      </c>
      <c r="AC25" s="13">
        <v>13</v>
      </c>
      <c r="AD25" s="13">
        <v>14</v>
      </c>
      <c r="AE25" s="13" t="s">
        <v>124</v>
      </c>
      <c r="AF25" s="13" t="s">
        <v>124</v>
      </c>
      <c r="AG25" s="13" t="s">
        <v>124</v>
      </c>
      <c r="AH25" s="13" t="s">
        <v>124</v>
      </c>
      <c r="AI25" s="13" t="s">
        <v>124</v>
      </c>
      <c r="AJ25" s="13" t="s">
        <v>124</v>
      </c>
      <c r="AK25" s="13" t="s">
        <v>124</v>
      </c>
      <c r="AL25" s="13" t="s">
        <v>124</v>
      </c>
      <c r="AM25" s="13" t="s">
        <v>124</v>
      </c>
      <c r="AN25" s="13" t="s">
        <v>124</v>
      </c>
      <c r="AO25" s="13" t="s">
        <v>124</v>
      </c>
      <c r="AP25" s="13" t="s">
        <v>124</v>
      </c>
      <c r="AQ25" s="13" t="s">
        <v>124</v>
      </c>
      <c r="AR25" s="13" t="s">
        <v>124</v>
      </c>
      <c r="AS25" s="13" t="s">
        <v>124</v>
      </c>
      <c r="AT25" s="13" t="s">
        <v>124</v>
      </c>
      <c r="AU25" s="13" t="s">
        <v>124</v>
      </c>
      <c r="AV25" s="13" t="s">
        <v>124</v>
      </c>
      <c r="AW25" s="13" t="s">
        <v>124</v>
      </c>
      <c r="AX25" s="13" t="s">
        <v>124</v>
      </c>
      <c r="AY25" s="13" t="s">
        <v>124</v>
      </c>
      <c r="AZ25" s="13" t="s">
        <v>124</v>
      </c>
      <c r="BA25" s="13" t="s">
        <v>124</v>
      </c>
      <c r="BB25" s="13" t="s">
        <v>124</v>
      </c>
    </row>
    <row r="26" spans="1:54">
      <c r="A26" s="4" t="s">
        <v>247</v>
      </c>
      <c r="B26" s="13">
        <v>11</v>
      </c>
      <c r="C26" s="13">
        <v>11</v>
      </c>
      <c r="D26" s="13">
        <v>11</v>
      </c>
      <c r="E26" s="13">
        <v>10</v>
      </c>
      <c r="F26" s="13">
        <v>10</v>
      </c>
      <c r="G26" s="13">
        <v>10</v>
      </c>
      <c r="H26" s="13">
        <v>10</v>
      </c>
      <c r="I26" s="13">
        <v>10</v>
      </c>
      <c r="J26" s="13">
        <v>9</v>
      </c>
      <c r="K26" s="13">
        <v>8</v>
      </c>
      <c r="L26" s="13">
        <v>8</v>
      </c>
      <c r="M26" s="13">
        <v>8</v>
      </c>
      <c r="N26" s="13">
        <v>9</v>
      </c>
      <c r="O26" s="13">
        <v>9</v>
      </c>
      <c r="P26" s="13">
        <v>9</v>
      </c>
      <c r="Q26" s="13">
        <v>9</v>
      </c>
      <c r="R26" s="13">
        <v>9</v>
      </c>
      <c r="S26" s="13">
        <v>10</v>
      </c>
      <c r="T26" s="13">
        <v>10</v>
      </c>
      <c r="U26" s="13">
        <v>10</v>
      </c>
      <c r="V26" s="13">
        <v>10</v>
      </c>
      <c r="W26" s="13">
        <v>10</v>
      </c>
      <c r="X26" s="13">
        <v>10</v>
      </c>
      <c r="Y26" s="13">
        <v>10</v>
      </c>
      <c r="Z26" s="13">
        <v>9</v>
      </c>
      <c r="AA26" s="13">
        <v>8</v>
      </c>
      <c r="AB26" s="13">
        <v>9</v>
      </c>
      <c r="AC26" s="13">
        <v>9</v>
      </c>
      <c r="AD26" s="13">
        <v>7</v>
      </c>
      <c r="AE26" s="13" t="s">
        <v>124</v>
      </c>
      <c r="AF26" s="13" t="s">
        <v>124</v>
      </c>
      <c r="AG26" s="13" t="s">
        <v>124</v>
      </c>
      <c r="AH26" s="13" t="s">
        <v>124</v>
      </c>
      <c r="AI26" s="13" t="s">
        <v>124</v>
      </c>
      <c r="AJ26" s="13" t="s">
        <v>124</v>
      </c>
      <c r="AK26" s="13" t="s">
        <v>124</v>
      </c>
      <c r="AL26" s="13" t="s">
        <v>124</v>
      </c>
      <c r="AM26" s="13" t="s">
        <v>124</v>
      </c>
      <c r="AN26" s="13" t="s">
        <v>124</v>
      </c>
      <c r="AO26" s="13" t="s">
        <v>124</v>
      </c>
      <c r="AP26" s="13" t="s">
        <v>124</v>
      </c>
      <c r="AQ26" s="13" t="s">
        <v>124</v>
      </c>
      <c r="AR26" s="13" t="s">
        <v>124</v>
      </c>
      <c r="AS26" s="13" t="s">
        <v>124</v>
      </c>
      <c r="AT26" s="13" t="s">
        <v>124</v>
      </c>
      <c r="AU26" s="13" t="s">
        <v>124</v>
      </c>
      <c r="AV26" s="13" t="s">
        <v>124</v>
      </c>
      <c r="AW26" s="13" t="s">
        <v>124</v>
      </c>
      <c r="AX26" s="13" t="s">
        <v>124</v>
      </c>
      <c r="AY26" s="13" t="s">
        <v>124</v>
      </c>
      <c r="AZ26" s="13" t="s">
        <v>124</v>
      </c>
      <c r="BA26" s="13" t="s">
        <v>124</v>
      </c>
      <c r="BB26" s="13" t="s">
        <v>124</v>
      </c>
    </row>
    <row r="27" spans="1:54">
      <c r="A27" s="4" t="s">
        <v>248</v>
      </c>
      <c r="B27" s="13">
        <v>6</v>
      </c>
      <c r="C27" s="13">
        <v>6</v>
      </c>
      <c r="D27" s="13">
        <v>6</v>
      </c>
      <c r="E27" s="13">
        <v>6</v>
      </c>
      <c r="F27" s="13">
        <v>6</v>
      </c>
      <c r="G27" s="13">
        <v>6</v>
      </c>
      <c r="H27" s="13">
        <v>6</v>
      </c>
      <c r="I27" s="13">
        <v>6</v>
      </c>
      <c r="J27" s="13">
        <v>7</v>
      </c>
      <c r="K27" s="13">
        <v>7</v>
      </c>
      <c r="L27" s="13">
        <v>7</v>
      </c>
      <c r="M27" s="13">
        <v>7</v>
      </c>
      <c r="N27" s="13">
        <v>7</v>
      </c>
      <c r="O27" s="13">
        <v>7</v>
      </c>
      <c r="P27" s="13">
        <v>7</v>
      </c>
      <c r="Q27" s="13">
        <v>7</v>
      </c>
      <c r="R27" s="13">
        <v>6</v>
      </c>
      <c r="S27" s="13">
        <v>6</v>
      </c>
      <c r="T27" s="13">
        <v>5</v>
      </c>
      <c r="U27" s="13">
        <v>5</v>
      </c>
      <c r="V27" s="13">
        <v>5</v>
      </c>
      <c r="W27" s="13">
        <v>5</v>
      </c>
      <c r="X27" s="13">
        <v>5</v>
      </c>
      <c r="Y27" s="13">
        <v>5</v>
      </c>
      <c r="Z27" s="13">
        <v>6</v>
      </c>
      <c r="AA27" s="13">
        <v>6</v>
      </c>
      <c r="AB27" s="13">
        <v>6</v>
      </c>
      <c r="AC27" s="13">
        <v>6</v>
      </c>
      <c r="AD27" s="13">
        <v>6</v>
      </c>
      <c r="AE27" s="13" t="s">
        <v>124</v>
      </c>
      <c r="AF27" s="13" t="s">
        <v>124</v>
      </c>
      <c r="AG27" s="13" t="s">
        <v>124</v>
      </c>
      <c r="AH27" s="13" t="s">
        <v>124</v>
      </c>
      <c r="AI27" s="13" t="s">
        <v>124</v>
      </c>
      <c r="AJ27" s="13" t="s">
        <v>124</v>
      </c>
      <c r="AK27" s="13" t="s">
        <v>124</v>
      </c>
      <c r="AL27" s="13" t="s">
        <v>124</v>
      </c>
      <c r="AM27" s="13" t="s">
        <v>124</v>
      </c>
      <c r="AN27" s="13" t="s">
        <v>124</v>
      </c>
      <c r="AO27" s="13" t="s">
        <v>124</v>
      </c>
      <c r="AP27" s="13" t="s">
        <v>124</v>
      </c>
      <c r="AQ27" s="13" t="s">
        <v>124</v>
      </c>
      <c r="AR27" s="13" t="s">
        <v>124</v>
      </c>
      <c r="AS27" s="13" t="s">
        <v>124</v>
      </c>
      <c r="AT27" s="13" t="s">
        <v>124</v>
      </c>
      <c r="AU27" s="13" t="s">
        <v>124</v>
      </c>
      <c r="AV27" s="13" t="s">
        <v>124</v>
      </c>
      <c r="AW27" s="13" t="s">
        <v>124</v>
      </c>
      <c r="AX27" s="13" t="s">
        <v>124</v>
      </c>
      <c r="AY27" s="13" t="s">
        <v>124</v>
      </c>
      <c r="AZ27" s="13" t="s">
        <v>124</v>
      </c>
      <c r="BA27" s="13" t="s">
        <v>124</v>
      </c>
      <c r="BB27" s="13" t="s">
        <v>124</v>
      </c>
    </row>
    <row r="28" spans="1:54">
      <c r="A28" s="4" t="s">
        <v>249</v>
      </c>
      <c r="B28" s="13">
        <v>7</v>
      </c>
      <c r="C28" s="13">
        <v>7</v>
      </c>
      <c r="D28" s="13">
        <v>7</v>
      </c>
      <c r="E28" s="13">
        <v>6</v>
      </c>
      <c r="F28" s="13">
        <v>6</v>
      </c>
      <c r="G28" s="13">
        <v>6</v>
      </c>
      <c r="H28" s="13">
        <v>6</v>
      </c>
      <c r="I28" s="13">
        <v>6</v>
      </c>
      <c r="J28" s="13">
        <v>6</v>
      </c>
      <c r="K28" s="13">
        <v>6</v>
      </c>
      <c r="L28" s="13">
        <v>6</v>
      </c>
      <c r="M28" s="13">
        <v>6</v>
      </c>
      <c r="N28" s="13">
        <v>6</v>
      </c>
      <c r="O28" s="13">
        <v>6</v>
      </c>
      <c r="P28" s="13">
        <v>6</v>
      </c>
      <c r="Q28" s="13">
        <v>6</v>
      </c>
      <c r="R28" s="13">
        <v>6</v>
      </c>
      <c r="S28" s="13">
        <v>5</v>
      </c>
      <c r="T28" s="13">
        <v>6</v>
      </c>
      <c r="U28" s="13">
        <v>5</v>
      </c>
      <c r="V28" s="13">
        <v>6</v>
      </c>
      <c r="W28" s="13">
        <v>5</v>
      </c>
      <c r="X28" s="13">
        <v>5</v>
      </c>
      <c r="Y28" s="13">
        <v>5</v>
      </c>
      <c r="Z28" s="13">
        <v>5</v>
      </c>
      <c r="AA28" s="13">
        <v>5</v>
      </c>
      <c r="AB28" s="13">
        <v>4</v>
      </c>
      <c r="AC28" s="13">
        <v>4</v>
      </c>
      <c r="AD28" s="13">
        <v>5</v>
      </c>
      <c r="AE28" s="13" t="s">
        <v>124</v>
      </c>
      <c r="AF28" s="13" t="s">
        <v>124</v>
      </c>
      <c r="AG28" s="13" t="s">
        <v>124</v>
      </c>
      <c r="AH28" s="13" t="s">
        <v>124</v>
      </c>
      <c r="AI28" s="13" t="s">
        <v>124</v>
      </c>
      <c r="AJ28" s="13" t="s">
        <v>124</v>
      </c>
      <c r="AK28" s="13" t="s">
        <v>124</v>
      </c>
      <c r="AL28" s="13" t="s">
        <v>124</v>
      </c>
      <c r="AM28" s="13" t="s">
        <v>124</v>
      </c>
      <c r="AN28" s="13" t="s">
        <v>124</v>
      </c>
      <c r="AO28" s="13" t="s">
        <v>124</v>
      </c>
      <c r="AP28" s="13" t="s">
        <v>124</v>
      </c>
      <c r="AQ28" s="13" t="s">
        <v>124</v>
      </c>
      <c r="AR28" s="13" t="s">
        <v>124</v>
      </c>
      <c r="AS28" s="13" t="s">
        <v>124</v>
      </c>
      <c r="AT28" s="13" t="s">
        <v>124</v>
      </c>
      <c r="AU28" s="13" t="s">
        <v>124</v>
      </c>
      <c r="AV28" s="13" t="s">
        <v>124</v>
      </c>
      <c r="AW28" s="13" t="s">
        <v>124</v>
      </c>
      <c r="AX28" s="13" t="s">
        <v>124</v>
      </c>
      <c r="AY28" s="13" t="s">
        <v>124</v>
      </c>
      <c r="AZ28" s="13" t="s">
        <v>124</v>
      </c>
      <c r="BA28" s="13" t="s">
        <v>124</v>
      </c>
      <c r="BB28" s="13" t="s">
        <v>124</v>
      </c>
    </row>
    <row r="29" spans="1:54">
      <c r="A29" s="4" t="s">
        <v>250</v>
      </c>
      <c r="B29" s="13">
        <v>5</v>
      </c>
      <c r="C29" s="13">
        <v>5</v>
      </c>
      <c r="D29" s="13">
        <v>5</v>
      </c>
      <c r="E29" s="13">
        <v>5</v>
      </c>
      <c r="F29" s="13">
        <v>5</v>
      </c>
      <c r="G29" s="13">
        <v>5</v>
      </c>
      <c r="H29" s="13">
        <v>6</v>
      </c>
      <c r="I29" s="13">
        <v>6</v>
      </c>
      <c r="J29" s="13">
        <v>6</v>
      </c>
      <c r="K29" s="13">
        <v>6</v>
      </c>
      <c r="L29" s="13">
        <v>7</v>
      </c>
      <c r="M29" s="13">
        <v>6</v>
      </c>
      <c r="N29" s="13">
        <v>6</v>
      </c>
      <c r="O29" s="13">
        <v>5</v>
      </c>
      <c r="P29" s="13">
        <v>5</v>
      </c>
      <c r="Q29" s="13">
        <v>4</v>
      </c>
      <c r="R29" s="13">
        <v>5</v>
      </c>
      <c r="S29" s="13">
        <v>5</v>
      </c>
      <c r="T29" s="13">
        <v>6</v>
      </c>
      <c r="U29" s="13">
        <v>7</v>
      </c>
      <c r="V29" s="13">
        <v>7</v>
      </c>
      <c r="W29" s="13">
        <v>7</v>
      </c>
      <c r="X29" s="13">
        <v>7</v>
      </c>
      <c r="Y29" s="13">
        <v>7</v>
      </c>
      <c r="Z29" s="13">
        <v>7</v>
      </c>
      <c r="AA29" s="13">
        <v>7</v>
      </c>
      <c r="AB29" s="13">
        <v>7</v>
      </c>
      <c r="AC29" s="13">
        <v>6</v>
      </c>
      <c r="AD29" s="13">
        <v>5</v>
      </c>
      <c r="AE29" s="13" t="s">
        <v>124</v>
      </c>
      <c r="AF29" s="13" t="s">
        <v>124</v>
      </c>
      <c r="AG29" s="13" t="s">
        <v>124</v>
      </c>
      <c r="AH29" s="13" t="s">
        <v>124</v>
      </c>
      <c r="AI29" s="13" t="s">
        <v>124</v>
      </c>
      <c r="AJ29" s="13" t="s">
        <v>124</v>
      </c>
      <c r="AK29" s="13" t="s">
        <v>124</v>
      </c>
      <c r="AL29" s="13" t="s">
        <v>124</v>
      </c>
      <c r="AM29" s="13" t="s">
        <v>124</v>
      </c>
      <c r="AN29" s="13" t="s">
        <v>124</v>
      </c>
      <c r="AO29" s="13" t="s">
        <v>124</v>
      </c>
      <c r="AP29" s="13" t="s">
        <v>124</v>
      </c>
      <c r="AQ29" s="13" t="s">
        <v>124</v>
      </c>
      <c r="AR29" s="13" t="s">
        <v>124</v>
      </c>
      <c r="AS29" s="13" t="s">
        <v>124</v>
      </c>
      <c r="AT29" s="13" t="s">
        <v>124</v>
      </c>
      <c r="AU29" s="13" t="s">
        <v>124</v>
      </c>
      <c r="AV29" s="13" t="s">
        <v>124</v>
      </c>
      <c r="AW29" s="13" t="s">
        <v>124</v>
      </c>
      <c r="AX29" s="13" t="s">
        <v>124</v>
      </c>
      <c r="AY29" s="13" t="s">
        <v>124</v>
      </c>
      <c r="AZ29" s="13" t="s">
        <v>124</v>
      </c>
      <c r="BA29" s="13" t="s">
        <v>124</v>
      </c>
      <c r="BB29" s="13" t="s">
        <v>124</v>
      </c>
    </row>
    <row r="30" spans="1:54">
      <c r="A30" s="6" t="s">
        <v>251</v>
      </c>
      <c r="B30" s="20">
        <v>7</v>
      </c>
      <c r="C30" s="20">
        <v>6</v>
      </c>
      <c r="D30" s="20">
        <v>6</v>
      </c>
      <c r="E30" s="20">
        <v>7</v>
      </c>
      <c r="F30" s="20">
        <v>7</v>
      </c>
      <c r="G30" s="20">
        <v>7</v>
      </c>
      <c r="H30" s="20">
        <v>7</v>
      </c>
      <c r="I30" s="20">
        <v>7</v>
      </c>
      <c r="J30" s="20">
        <v>7</v>
      </c>
      <c r="K30" s="20">
        <v>7</v>
      </c>
      <c r="L30" s="20">
        <v>7</v>
      </c>
      <c r="M30" s="20">
        <v>7</v>
      </c>
      <c r="N30" s="20">
        <v>6</v>
      </c>
      <c r="O30" s="20">
        <v>7</v>
      </c>
      <c r="P30" s="20">
        <v>6</v>
      </c>
      <c r="Q30" s="20">
        <v>6</v>
      </c>
      <c r="R30" s="20">
        <v>6</v>
      </c>
      <c r="S30" s="20">
        <v>6</v>
      </c>
      <c r="T30" s="20">
        <v>6</v>
      </c>
      <c r="U30" s="20">
        <v>7</v>
      </c>
      <c r="V30" s="20">
        <v>6</v>
      </c>
      <c r="W30" s="20">
        <v>6</v>
      </c>
      <c r="X30" s="20">
        <v>6</v>
      </c>
      <c r="Y30" s="20">
        <v>6</v>
      </c>
      <c r="Z30" s="20">
        <v>7</v>
      </c>
      <c r="AA30" s="20">
        <v>7</v>
      </c>
      <c r="AB30" s="20">
        <v>5</v>
      </c>
      <c r="AC30" s="20">
        <v>6</v>
      </c>
      <c r="AD30" s="20">
        <v>8</v>
      </c>
      <c r="AE30" s="20" t="s">
        <v>124</v>
      </c>
      <c r="AF30" s="20" t="s">
        <v>124</v>
      </c>
      <c r="AG30" s="20" t="s">
        <v>124</v>
      </c>
      <c r="AH30" s="20" t="s">
        <v>124</v>
      </c>
      <c r="AI30" s="20" t="s">
        <v>124</v>
      </c>
      <c r="AJ30" s="20" t="s">
        <v>124</v>
      </c>
      <c r="AK30" s="20" t="s">
        <v>124</v>
      </c>
      <c r="AL30" s="20" t="s">
        <v>124</v>
      </c>
      <c r="AM30" s="20" t="s">
        <v>124</v>
      </c>
      <c r="AN30" s="20" t="s">
        <v>124</v>
      </c>
      <c r="AO30" s="20" t="s">
        <v>124</v>
      </c>
      <c r="AP30" s="20" t="s">
        <v>124</v>
      </c>
      <c r="AQ30" s="20" t="s">
        <v>124</v>
      </c>
      <c r="AR30" s="20" t="s">
        <v>124</v>
      </c>
      <c r="AS30" s="20" t="s">
        <v>124</v>
      </c>
      <c r="AT30" s="20" t="s">
        <v>124</v>
      </c>
      <c r="AU30" s="20" t="s">
        <v>124</v>
      </c>
      <c r="AV30" s="20" t="s">
        <v>124</v>
      </c>
      <c r="AW30" s="20" t="s">
        <v>124</v>
      </c>
      <c r="AX30" s="20" t="s">
        <v>124</v>
      </c>
      <c r="AY30" s="20" t="s">
        <v>124</v>
      </c>
      <c r="AZ30" s="20" t="s">
        <v>124</v>
      </c>
      <c r="BA30" s="20" t="s">
        <v>124</v>
      </c>
      <c r="BB30" s="20" t="s">
        <v>124</v>
      </c>
    </row>
    <row r="31" spans="1:54">
      <c r="A31" s="8" t="s">
        <v>180</v>
      </c>
      <c r="B31" s="98">
        <v>100</v>
      </c>
      <c r="C31" s="98">
        <v>100</v>
      </c>
      <c r="D31" s="98">
        <v>100</v>
      </c>
      <c r="E31" s="98">
        <v>100</v>
      </c>
      <c r="F31" s="98">
        <v>100</v>
      </c>
      <c r="G31" s="98">
        <v>100</v>
      </c>
      <c r="H31" s="98">
        <v>100</v>
      </c>
      <c r="I31" s="98">
        <v>100</v>
      </c>
      <c r="J31" s="98">
        <v>100</v>
      </c>
      <c r="K31" s="98">
        <v>100</v>
      </c>
      <c r="L31" s="98">
        <v>100</v>
      </c>
      <c r="M31" s="98">
        <v>100</v>
      </c>
      <c r="N31" s="98">
        <v>100</v>
      </c>
      <c r="O31" s="98">
        <v>100</v>
      </c>
      <c r="P31" s="98">
        <v>100</v>
      </c>
      <c r="Q31" s="98">
        <v>100</v>
      </c>
      <c r="R31" s="98">
        <v>100</v>
      </c>
      <c r="S31" s="98">
        <v>100</v>
      </c>
      <c r="T31" s="98">
        <v>100</v>
      </c>
      <c r="U31" s="98">
        <v>100</v>
      </c>
      <c r="V31" s="98">
        <v>100</v>
      </c>
      <c r="W31" s="98">
        <v>100</v>
      </c>
      <c r="X31" s="98">
        <v>100</v>
      </c>
      <c r="Y31" s="98">
        <v>100</v>
      </c>
      <c r="Z31" s="98">
        <v>100</v>
      </c>
      <c r="AA31" s="98">
        <v>100</v>
      </c>
      <c r="AB31" s="98">
        <v>100</v>
      </c>
      <c r="AC31" s="98">
        <v>100</v>
      </c>
      <c r="AD31" s="98">
        <v>100</v>
      </c>
      <c r="AE31" s="98" t="s">
        <v>124</v>
      </c>
      <c r="AF31" s="98" t="s">
        <v>124</v>
      </c>
      <c r="AG31" s="98" t="s">
        <v>124</v>
      </c>
      <c r="AH31" s="98" t="s">
        <v>124</v>
      </c>
      <c r="AI31" s="98" t="s">
        <v>124</v>
      </c>
      <c r="AJ31" s="98" t="s">
        <v>124</v>
      </c>
      <c r="AK31" s="98" t="s">
        <v>124</v>
      </c>
      <c r="AL31" s="98" t="s">
        <v>124</v>
      </c>
      <c r="AM31" s="98" t="s">
        <v>124</v>
      </c>
      <c r="AN31" s="98" t="s">
        <v>124</v>
      </c>
      <c r="AO31" s="98" t="s">
        <v>124</v>
      </c>
      <c r="AP31" s="98" t="s">
        <v>124</v>
      </c>
      <c r="AQ31" s="98" t="s">
        <v>124</v>
      </c>
      <c r="AR31" s="98" t="s">
        <v>124</v>
      </c>
      <c r="AS31" s="98" t="s">
        <v>124</v>
      </c>
      <c r="AT31" s="98" t="s">
        <v>124</v>
      </c>
      <c r="AU31" s="98" t="s">
        <v>124</v>
      </c>
      <c r="AV31" s="98" t="s">
        <v>124</v>
      </c>
      <c r="AW31" s="98" t="s">
        <v>124</v>
      </c>
      <c r="AX31" s="98" t="s">
        <v>124</v>
      </c>
      <c r="AY31" s="98" t="s">
        <v>124</v>
      </c>
      <c r="AZ31" s="98" t="s">
        <v>124</v>
      </c>
      <c r="BA31" s="98" t="s">
        <v>124</v>
      </c>
      <c r="BB31" s="98" t="s">
        <v>124</v>
      </c>
    </row>
  </sheetData>
  <sheetProtection selectLockedCells="1" selectUnlockedCells="1"/>
  <mergeCells count="1">
    <mergeCell ref="A1:BB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B19"/>
  <sheetViews>
    <sheetView showGridLines="0" zoomScaleNormal="100" workbookViewId="0">
      <selection sqref="A1:BE1"/>
    </sheetView>
  </sheetViews>
  <sheetFormatPr baseColWidth="10" defaultColWidth="11.1640625" defaultRowHeight="13"/>
  <cols>
    <col min="1" max="1" width="36.33203125" style="149" customWidth="1"/>
    <col min="2" max="57" width="13.6640625" style="149" customWidth="1"/>
    <col min="58" max="16384" width="11.1640625" style="149"/>
  </cols>
  <sheetData>
    <row r="1" spans="1:54">
      <c r="A1" s="284" t="s">
        <v>252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</row>
    <row r="2" spans="1:54" ht="28">
      <c r="A2" s="2" t="s">
        <v>1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  <c r="H2" s="3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" t="s">
        <v>267</v>
      </c>
      <c r="O2" s="3" t="s">
        <v>268</v>
      </c>
      <c r="P2" s="3" t="s">
        <v>269</v>
      </c>
      <c r="Q2" s="3" t="s">
        <v>270</v>
      </c>
      <c r="R2" s="3" t="s">
        <v>271</v>
      </c>
      <c r="S2" s="3" t="s">
        <v>272</v>
      </c>
      <c r="T2" s="3" t="s">
        <v>273</v>
      </c>
      <c r="U2" s="3" t="s">
        <v>274</v>
      </c>
      <c r="V2" s="3" t="s">
        <v>275</v>
      </c>
      <c r="W2" s="3" t="s">
        <v>276</v>
      </c>
      <c r="X2" s="3" t="s">
        <v>277</v>
      </c>
      <c r="Y2" s="3" t="s">
        <v>278</v>
      </c>
      <c r="Z2" s="3" t="s">
        <v>279</v>
      </c>
      <c r="AA2" s="3" t="s">
        <v>280</v>
      </c>
      <c r="AB2" s="3" t="s">
        <v>281</v>
      </c>
      <c r="AC2" s="3" t="s">
        <v>282</v>
      </c>
      <c r="AD2" s="3" t="s">
        <v>283</v>
      </c>
      <c r="AE2" s="3" t="s">
        <v>284</v>
      </c>
      <c r="AF2" s="3" t="s">
        <v>285</v>
      </c>
      <c r="AG2" s="3" t="s">
        <v>286</v>
      </c>
      <c r="AH2" s="3" t="s">
        <v>287</v>
      </c>
      <c r="AI2" s="3" t="s">
        <v>288</v>
      </c>
      <c r="AJ2" s="3" t="s">
        <v>289</v>
      </c>
      <c r="AK2" s="3" t="s">
        <v>290</v>
      </c>
      <c r="AL2" s="3" t="s">
        <v>291</v>
      </c>
      <c r="AM2" s="3" t="s">
        <v>292</v>
      </c>
      <c r="AN2" s="3" t="s">
        <v>293</v>
      </c>
      <c r="AO2" s="3" t="s">
        <v>294</v>
      </c>
      <c r="AP2" s="3" t="s">
        <v>295</v>
      </c>
      <c r="AQ2" s="3" t="s">
        <v>296</v>
      </c>
      <c r="AR2" s="3" t="s">
        <v>297</v>
      </c>
      <c r="AS2" s="3" t="s">
        <v>298</v>
      </c>
      <c r="AT2" s="3" t="s">
        <v>299</v>
      </c>
      <c r="AU2" s="3" t="s">
        <v>300</v>
      </c>
      <c r="AV2" s="3" t="s">
        <v>301</v>
      </c>
      <c r="AW2" s="3" t="s">
        <v>302</v>
      </c>
      <c r="AX2" s="3" t="s">
        <v>303</v>
      </c>
      <c r="AY2" s="3" t="s">
        <v>304</v>
      </c>
      <c r="AZ2" s="3" t="s">
        <v>305</v>
      </c>
      <c r="BA2" s="3" t="s">
        <v>306</v>
      </c>
      <c r="BB2" s="3" t="s">
        <v>307</v>
      </c>
    </row>
    <row r="3" spans="1:54">
      <c r="A3" s="8" t="s">
        <v>58</v>
      </c>
      <c r="B3" s="8"/>
      <c r="C3" s="8"/>
      <c r="D3" s="8"/>
      <c r="E3" s="8"/>
      <c r="F3" s="8"/>
      <c r="G3" s="8"/>
      <c r="H3" s="8"/>
      <c r="I3" s="8"/>
      <c r="J3" s="8"/>
      <c r="K3" s="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4"/>
      <c r="AE3" s="4"/>
      <c r="AF3" s="4"/>
      <c r="AG3" s="5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4">
      <c r="A4" s="4" t="s">
        <v>137</v>
      </c>
      <c r="B4" s="13">
        <v>6219</v>
      </c>
      <c r="C4" s="13">
        <v>6209</v>
      </c>
      <c r="D4" s="13">
        <v>6241</v>
      </c>
      <c r="E4" s="13">
        <v>6218</v>
      </c>
      <c r="F4" s="13">
        <v>6153</v>
      </c>
      <c r="G4" s="13">
        <v>5956</v>
      </c>
      <c r="H4" s="13">
        <v>5708</v>
      </c>
      <c r="I4" s="13">
        <v>5457</v>
      </c>
      <c r="J4" s="13">
        <v>5169</v>
      </c>
      <c r="K4" s="13">
        <v>5029</v>
      </c>
      <c r="L4" s="13">
        <v>4861</v>
      </c>
      <c r="M4" s="13">
        <v>4745</v>
      </c>
      <c r="N4" s="13">
        <v>4686</v>
      </c>
      <c r="O4" s="13">
        <v>4581</v>
      </c>
      <c r="P4" s="13">
        <v>4555</v>
      </c>
      <c r="Q4" s="13">
        <v>4510</v>
      </c>
      <c r="R4" s="13">
        <v>4527</v>
      </c>
      <c r="S4" s="13">
        <v>4609</v>
      </c>
      <c r="T4" s="13">
        <v>4618</v>
      </c>
      <c r="U4" s="13">
        <v>4696</v>
      </c>
      <c r="V4" s="13">
        <v>4709</v>
      </c>
      <c r="W4" s="13" t="s">
        <v>81</v>
      </c>
      <c r="X4" s="13" t="s">
        <v>81</v>
      </c>
      <c r="Y4" s="13" t="s">
        <v>81</v>
      </c>
      <c r="Z4" s="13" t="s">
        <v>81</v>
      </c>
      <c r="AA4" s="13" t="s">
        <v>81</v>
      </c>
      <c r="AB4" s="13" t="s">
        <v>81</v>
      </c>
      <c r="AC4" s="13" t="s">
        <v>81</v>
      </c>
      <c r="AD4" s="13" t="s">
        <v>81</v>
      </c>
      <c r="AE4" s="13" t="s">
        <v>81</v>
      </c>
      <c r="AF4" s="13" t="s">
        <v>81</v>
      </c>
      <c r="AG4" s="13" t="s">
        <v>81</v>
      </c>
      <c r="AH4" s="13" t="s">
        <v>81</v>
      </c>
      <c r="AI4" s="13" t="s">
        <v>81</v>
      </c>
      <c r="AJ4" s="13" t="s">
        <v>81</v>
      </c>
      <c r="AK4" s="13" t="s">
        <v>81</v>
      </c>
      <c r="AL4" s="13" t="s">
        <v>81</v>
      </c>
      <c r="AM4" s="13" t="s">
        <v>81</v>
      </c>
      <c r="AN4" s="13" t="s">
        <v>81</v>
      </c>
      <c r="AO4" s="13" t="s">
        <v>81</v>
      </c>
      <c r="AP4" s="13" t="s">
        <v>81</v>
      </c>
      <c r="AQ4" s="13" t="s">
        <v>81</v>
      </c>
      <c r="AR4" s="13" t="s">
        <v>81</v>
      </c>
      <c r="AS4" s="13" t="s">
        <v>81</v>
      </c>
      <c r="AT4" s="13" t="s">
        <v>81</v>
      </c>
      <c r="AU4" s="13" t="s">
        <v>81</v>
      </c>
      <c r="AV4" s="13" t="s">
        <v>81</v>
      </c>
      <c r="AW4" s="13" t="s">
        <v>81</v>
      </c>
      <c r="AX4" s="13" t="s">
        <v>81</v>
      </c>
      <c r="AY4" s="13" t="s">
        <v>81</v>
      </c>
      <c r="AZ4" s="13" t="s">
        <v>81</v>
      </c>
      <c r="BA4" s="13" t="s">
        <v>81</v>
      </c>
      <c r="BB4" s="13" t="s">
        <v>81</v>
      </c>
    </row>
    <row r="5" spans="1:54">
      <c r="A5" s="6" t="s">
        <v>139</v>
      </c>
      <c r="B5" s="20">
        <v>2394</v>
      </c>
      <c r="C5" s="20">
        <v>2301</v>
      </c>
      <c r="D5" s="20">
        <v>2221</v>
      </c>
      <c r="E5" s="20">
        <v>2204</v>
      </c>
      <c r="F5" s="20">
        <v>2148</v>
      </c>
      <c r="G5" s="20">
        <v>2068</v>
      </c>
      <c r="H5" s="20">
        <v>1966</v>
      </c>
      <c r="I5" s="20">
        <v>1845</v>
      </c>
      <c r="J5" s="20">
        <v>1700</v>
      </c>
      <c r="K5" s="20">
        <v>1597</v>
      </c>
      <c r="L5" s="20">
        <v>1533</v>
      </c>
      <c r="M5" s="20">
        <v>1443</v>
      </c>
      <c r="N5" s="20">
        <v>1360</v>
      </c>
      <c r="O5" s="20">
        <v>1269</v>
      </c>
      <c r="P5" s="20">
        <v>1203</v>
      </c>
      <c r="Q5" s="20">
        <v>1065</v>
      </c>
      <c r="R5" s="20">
        <v>1168</v>
      </c>
      <c r="S5" s="20">
        <v>1342</v>
      </c>
      <c r="T5" s="20">
        <v>1488</v>
      </c>
      <c r="U5" s="20">
        <v>1756</v>
      </c>
      <c r="V5" s="20">
        <v>1784</v>
      </c>
      <c r="W5" s="20" t="s">
        <v>81</v>
      </c>
      <c r="X5" s="20" t="s">
        <v>81</v>
      </c>
      <c r="Y5" s="20" t="s">
        <v>81</v>
      </c>
      <c r="Z5" s="20" t="s">
        <v>81</v>
      </c>
      <c r="AA5" s="20" t="s">
        <v>81</v>
      </c>
      <c r="AB5" s="20" t="s">
        <v>81</v>
      </c>
      <c r="AC5" s="20" t="s">
        <v>81</v>
      </c>
      <c r="AD5" s="20" t="s">
        <v>81</v>
      </c>
      <c r="AE5" s="20" t="s">
        <v>81</v>
      </c>
      <c r="AF5" s="20" t="s">
        <v>81</v>
      </c>
      <c r="AG5" s="20" t="s">
        <v>81</v>
      </c>
      <c r="AH5" s="20" t="s">
        <v>81</v>
      </c>
      <c r="AI5" s="20" t="s">
        <v>81</v>
      </c>
      <c r="AJ5" s="20" t="s">
        <v>81</v>
      </c>
      <c r="AK5" s="20" t="s">
        <v>81</v>
      </c>
      <c r="AL5" s="20" t="s">
        <v>81</v>
      </c>
      <c r="AM5" s="20" t="s">
        <v>81</v>
      </c>
      <c r="AN5" s="20" t="s">
        <v>81</v>
      </c>
      <c r="AO5" s="20" t="s">
        <v>81</v>
      </c>
      <c r="AP5" s="20" t="s">
        <v>81</v>
      </c>
      <c r="AQ5" s="20" t="s">
        <v>81</v>
      </c>
      <c r="AR5" s="20" t="s">
        <v>81</v>
      </c>
      <c r="AS5" s="20" t="s">
        <v>81</v>
      </c>
      <c r="AT5" s="20" t="s">
        <v>81</v>
      </c>
      <c r="AU5" s="20" t="s">
        <v>81</v>
      </c>
      <c r="AV5" s="20" t="s">
        <v>81</v>
      </c>
      <c r="AW5" s="20" t="s">
        <v>81</v>
      </c>
      <c r="AX5" s="20" t="s">
        <v>81</v>
      </c>
      <c r="AY5" s="20" t="s">
        <v>81</v>
      </c>
      <c r="AZ5" s="20" t="s">
        <v>81</v>
      </c>
      <c r="BA5" s="20" t="s">
        <v>81</v>
      </c>
      <c r="BB5" s="20" t="s">
        <v>81</v>
      </c>
    </row>
    <row r="6" spans="1:54">
      <c r="A6" s="8" t="s">
        <v>180</v>
      </c>
      <c r="B6" s="98">
        <v>8613</v>
      </c>
      <c r="C6" s="98">
        <v>8510</v>
      </c>
      <c r="D6" s="98">
        <v>8462</v>
      </c>
      <c r="E6" s="98">
        <v>8422</v>
      </c>
      <c r="F6" s="98">
        <v>8301</v>
      </c>
      <c r="G6" s="98">
        <v>8024</v>
      </c>
      <c r="H6" s="98">
        <v>7674</v>
      </c>
      <c r="I6" s="98">
        <v>7302</v>
      </c>
      <c r="J6" s="98">
        <v>6869</v>
      </c>
      <c r="K6" s="98">
        <v>6626</v>
      </c>
      <c r="L6" s="98">
        <v>6394</v>
      </c>
      <c r="M6" s="98">
        <v>6188</v>
      </c>
      <c r="N6" s="98">
        <v>6046</v>
      </c>
      <c r="O6" s="98">
        <v>5850</v>
      </c>
      <c r="P6" s="98">
        <v>5758</v>
      </c>
      <c r="Q6" s="98">
        <v>5575</v>
      </c>
      <c r="R6" s="98">
        <v>5695</v>
      </c>
      <c r="S6" s="98">
        <v>5951</v>
      </c>
      <c r="T6" s="98">
        <v>6106</v>
      </c>
      <c r="U6" s="98">
        <v>6452</v>
      </c>
      <c r="V6" s="98">
        <v>6493</v>
      </c>
      <c r="W6" s="98" t="s">
        <v>81</v>
      </c>
      <c r="X6" s="98" t="s">
        <v>81</v>
      </c>
      <c r="Y6" s="98" t="s">
        <v>81</v>
      </c>
      <c r="Z6" s="98" t="s">
        <v>81</v>
      </c>
      <c r="AA6" s="98" t="s">
        <v>81</v>
      </c>
      <c r="AB6" s="98" t="s">
        <v>81</v>
      </c>
      <c r="AC6" s="98" t="s">
        <v>81</v>
      </c>
      <c r="AD6" s="98" t="s">
        <v>81</v>
      </c>
      <c r="AE6" s="98" t="s">
        <v>81</v>
      </c>
      <c r="AF6" s="98" t="s">
        <v>81</v>
      </c>
      <c r="AG6" s="98" t="s">
        <v>81</v>
      </c>
      <c r="AH6" s="98" t="s">
        <v>81</v>
      </c>
      <c r="AI6" s="98" t="s">
        <v>81</v>
      </c>
      <c r="AJ6" s="98" t="s">
        <v>81</v>
      </c>
      <c r="AK6" s="98" t="s">
        <v>81</v>
      </c>
      <c r="AL6" s="98" t="s">
        <v>81</v>
      </c>
      <c r="AM6" s="98" t="s">
        <v>81</v>
      </c>
      <c r="AN6" s="98" t="s">
        <v>81</v>
      </c>
      <c r="AO6" s="98" t="s">
        <v>81</v>
      </c>
      <c r="AP6" s="98" t="s">
        <v>81</v>
      </c>
      <c r="AQ6" s="98" t="s">
        <v>81</v>
      </c>
      <c r="AR6" s="98" t="s">
        <v>81</v>
      </c>
      <c r="AS6" s="98" t="s">
        <v>81</v>
      </c>
      <c r="AT6" s="98" t="s">
        <v>81</v>
      </c>
      <c r="AU6" s="98" t="s">
        <v>81</v>
      </c>
      <c r="AV6" s="98" t="s">
        <v>81</v>
      </c>
      <c r="AW6" s="98" t="s">
        <v>81</v>
      </c>
      <c r="AX6" s="98" t="s">
        <v>81</v>
      </c>
      <c r="AY6" s="98" t="s">
        <v>81</v>
      </c>
      <c r="AZ6" s="98" t="s">
        <v>81</v>
      </c>
      <c r="BA6" s="98" t="s">
        <v>81</v>
      </c>
      <c r="BB6" s="98" t="s">
        <v>81</v>
      </c>
    </row>
    <row r="8" spans="1:54">
      <c r="A8" s="8" t="s">
        <v>181</v>
      </c>
      <c r="B8" s="8"/>
      <c r="C8" s="8"/>
      <c r="D8" s="8"/>
      <c r="E8" s="8"/>
      <c r="F8" s="8"/>
      <c r="G8" s="8"/>
      <c r="H8" s="8"/>
      <c r="I8" s="8"/>
      <c r="J8" s="8"/>
      <c r="K8" s="8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54">
      <c r="A9" s="4" t="s">
        <v>253</v>
      </c>
      <c r="B9" s="4">
        <v>740</v>
      </c>
      <c r="C9" s="4">
        <v>726</v>
      </c>
      <c r="D9" s="4">
        <v>751</v>
      </c>
      <c r="E9" s="4">
        <v>754</v>
      </c>
      <c r="F9" s="4">
        <v>786</v>
      </c>
      <c r="G9" s="4">
        <v>766</v>
      </c>
      <c r="H9" s="4">
        <v>736</v>
      </c>
      <c r="I9" s="4">
        <v>704</v>
      </c>
      <c r="J9" s="4">
        <v>669</v>
      </c>
      <c r="K9" s="4">
        <v>641</v>
      </c>
      <c r="L9" s="13">
        <v>626</v>
      </c>
      <c r="M9" s="13">
        <v>595</v>
      </c>
      <c r="N9" s="13">
        <v>577</v>
      </c>
      <c r="O9" s="13">
        <v>589</v>
      </c>
      <c r="P9" s="13">
        <v>567</v>
      </c>
      <c r="Q9" s="13">
        <v>609</v>
      </c>
      <c r="R9" s="13">
        <v>649</v>
      </c>
      <c r="S9" s="13">
        <v>692</v>
      </c>
      <c r="T9" s="13">
        <v>732</v>
      </c>
      <c r="U9" s="13">
        <v>734</v>
      </c>
      <c r="V9" s="13">
        <v>730</v>
      </c>
      <c r="W9" s="13" t="s">
        <v>81</v>
      </c>
      <c r="X9" s="13" t="s">
        <v>81</v>
      </c>
      <c r="Y9" s="13" t="s">
        <v>81</v>
      </c>
      <c r="Z9" s="13" t="s">
        <v>81</v>
      </c>
      <c r="AA9" s="13" t="s">
        <v>81</v>
      </c>
      <c r="AB9" s="13" t="s">
        <v>81</v>
      </c>
      <c r="AC9" s="13" t="s">
        <v>81</v>
      </c>
      <c r="AD9" s="13" t="s">
        <v>81</v>
      </c>
      <c r="AE9" s="13" t="s">
        <v>81</v>
      </c>
      <c r="AF9" s="13" t="s">
        <v>81</v>
      </c>
      <c r="AG9" s="13" t="s">
        <v>81</v>
      </c>
      <c r="AH9" s="13" t="s">
        <v>81</v>
      </c>
      <c r="AI9" s="13" t="s">
        <v>81</v>
      </c>
      <c r="AJ9" s="13" t="s">
        <v>81</v>
      </c>
      <c r="AK9" s="13" t="s">
        <v>81</v>
      </c>
      <c r="AL9" s="13" t="s">
        <v>81</v>
      </c>
      <c r="AM9" s="13" t="s">
        <v>81</v>
      </c>
      <c r="AN9" s="13" t="s">
        <v>81</v>
      </c>
      <c r="AO9" s="13" t="s">
        <v>81</v>
      </c>
      <c r="AP9" s="13" t="s">
        <v>81</v>
      </c>
      <c r="AQ9" s="13" t="s">
        <v>81</v>
      </c>
      <c r="AR9" s="13" t="s">
        <v>81</v>
      </c>
      <c r="AS9" s="13" t="s">
        <v>81</v>
      </c>
      <c r="AT9" s="13" t="s">
        <v>81</v>
      </c>
      <c r="AU9" s="13" t="s">
        <v>81</v>
      </c>
      <c r="AV9" s="13" t="s">
        <v>81</v>
      </c>
      <c r="AW9" s="13" t="s">
        <v>81</v>
      </c>
      <c r="AX9" s="13" t="s">
        <v>81</v>
      </c>
      <c r="AY9" s="13" t="s">
        <v>81</v>
      </c>
      <c r="AZ9" s="13" t="s">
        <v>81</v>
      </c>
      <c r="BA9" s="13" t="s">
        <v>81</v>
      </c>
      <c r="BB9" s="13" t="s">
        <v>81</v>
      </c>
    </row>
    <row r="10" spans="1:54">
      <c r="A10" s="6" t="s">
        <v>139</v>
      </c>
      <c r="B10" s="6">
        <v>170</v>
      </c>
      <c r="C10" s="6">
        <v>126</v>
      </c>
      <c r="D10" s="6">
        <v>71</v>
      </c>
      <c r="E10" s="6">
        <v>37</v>
      </c>
      <c r="F10" s="6">
        <v>13</v>
      </c>
      <c r="G10" s="6">
        <v>16</v>
      </c>
      <c r="H10" s="6">
        <v>26</v>
      </c>
      <c r="I10" s="6">
        <v>29</v>
      </c>
      <c r="J10" s="6">
        <v>22</v>
      </c>
      <c r="K10" s="6">
        <v>24</v>
      </c>
      <c r="L10" s="20">
        <v>31</v>
      </c>
      <c r="M10" s="20">
        <v>27</v>
      </c>
      <c r="N10" s="20">
        <v>-6</v>
      </c>
      <c r="O10" s="20">
        <v>-59</v>
      </c>
      <c r="P10" s="20">
        <v>-92</v>
      </c>
      <c r="Q10" s="20">
        <v>-155</v>
      </c>
      <c r="R10" s="20">
        <v>-154</v>
      </c>
      <c r="S10" s="20">
        <v>-97</v>
      </c>
      <c r="T10" s="20">
        <v>-62</v>
      </c>
      <c r="U10" s="20">
        <v>-9</v>
      </c>
      <c r="V10" s="20">
        <v>13</v>
      </c>
      <c r="W10" s="20" t="s">
        <v>81</v>
      </c>
      <c r="X10" s="20" t="s">
        <v>81</v>
      </c>
      <c r="Y10" s="20" t="s">
        <v>81</v>
      </c>
      <c r="Z10" s="20" t="s">
        <v>81</v>
      </c>
      <c r="AA10" s="20" t="s">
        <v>81</v>
      </c>
      <c r="AB10" s="20" t="s">
        <v>81</v>
      </c>
      <c r="AC10" s="20" t="s">
        <v>81</v>
      </c>
      <c r="AD10" s="20" t="s">
        <v>81</v>
      </c>
      <c r="AE10" s="20" t="s">
        <v>81</v>
      </c>
      <c r="AF10" s="20" t="s">
        <v>81</v>
      </c>
      <c r="AG10" s="20" t="s">
        <v>81</v>
      </c>
      <c r="AH10" s="20" t="s">
        <v>81</v>
      </c>
      <c r="AI10" s="20" t="s">
        <v>81</v>
      </c>
      <c r="AJ10" s="20" t="s">
        <v>81</v>
      </c>
      <c r="AK10" s="20" t="s">
        <v>81</v>
      </c>
      <c r="AL10" s="20" t="s">
        <v>81</v>
      </c>
      <c r="AM10" s="20" t="s">
        <v>81</v>
      </c>
      <c r="AN10" s="20" t="s">
        <v>81</v>
      </c>
      <c r="AO10" s="20" t="s">
        <v>81</v>
      </c>
      <c r="AP10" s="20" t="s">
        <v>81</v>
      </c>
      <c r="AQ10" s="20" t="s">
        <v>81</v>
      </c>
      <c r="AR10" s="20" t="s">
        <v>81</v>
      </c>
      <c r="AS10" s="20" t="s">
        <v>81</v>
      </c>
      <c r="AT10" s="20" t="s">
        <v>81</v>
      </c>
      <c r="AU10" s="20" t="s">
        <v>81</v>
      </c>
      <c r="AV10" s="20" t="s">
        <v>81</v>
      </c>
      <c r="AW10" s="20" t="s">
        <v>81</v>
      </c>
      <c r="AX10" s="20" t="s">
        <v>81</v>
      </c>
      <c r="AY10" s="20" t="s">
        <v>81</v>
      </c>
      <c r="AZ10" s="20" t="s">
        <v>81</v>
      </c>
      <c r="BA10" s="20" t="s">
        <v>81</v>
      </c>
      <c r="BB10" s="20" t="s">
        <v>81</v>
      </c>
    </row>
    <row r="11" spans="1:54">
      <c r="A11" s="8" t="s">
        <v>79</v>
      </c>
      <c r="B11" s="98">
        <v>910</v>
      </c>
      <c r="C11" s="98">
        <v>852</v>
      </c>
      <c r="D11" s="98">
        <v>822</v>
      </c>
      <c r="E11" s="98">
        <v>791</v>
      </c>
      <c r="F11" s="98">
        <v>799</v>
      </c>
      <c r="G11" s="98">
        <v>782</v>
      </c>
      <c r="H11" s="8">
        <v>762</v>
      </c>
      <c r="I11" s="8">
        <v>733</v>
      </c>
      <c r="J11" s="8">
        <v>691</v>
      </c>
      <c r="K11" s="8">
        <v>665</v>
      </c>
      <c r="L11" s="141">
        <v>657</v>
      </c>
      <c r="M11" s="141">
        <v>622</v>
      </c>
      <c r="N11" s="141">
        <v>571</v>
      </c>
      <c r="O11" s="141">
        <v>530</v>
      </c>
      <c r="P11" s="141">
        <v>475</v>
      </c>
      <c r="Q11" s="141">
        <v>454</v>
      </c>
      <c r="R11" s="141">
        <v>495</v>
      </c>
      <c r="S11" s="141">
        <v>595</v>
      </c>
      <c r="T11" s="141">
        <v>670</v>
      </c>
      <c r="U11" s="141">
        <v>725</v>
      </c>
      <c r="V11" s="141">
        <v>743</v>
      </c>
      <c r="W11" s="141" t="s">
        <v>81</v>
      </c>
      <c r="X11" s="141" t="s">
        <v>81</v>
      </c>
      <c r="Y11" s="141" t="s">
        <v>81</v>
      </c>
      <c r="Z11" s="141" t="s">
        <v>81</v>
      </c>
      <c r="AA11" s="141" t="s">
        <v>81</v>
      </c>
      <c r="AB11" s="141" t="s">
        <v>81</v>
      </c>
      <c r="AC11" s="141" t="s">
        <v>81</v>
      </c>
      <c r="AD11" s="141" t="s">
        <v>81</v>
      </c>
      <c r="AE11" s="141" t="s">
        <v>81</v>
      </c>
      <c r="AF11" s="141" t="s">
        <v>81</v>
      </c>
      <c r="AG11" s="141" t="s">
        <v>81</v>
      </c>
      <c r="AH11" s="141" t="s">
        <v>81</v>
      </c>
      <c r="AI11" s="141" t="s">
        <v>81</v>
      </c>
      <c r="AJ11" s="141" t="s">
        <v>81</v>
      </c>
      <c r="AK11" s="141" t="s">
        <v>81</v>
      </c>
      <c r="AL11" s="141" t="s">
        <v>81</v>
      </c>
      <c r="AM11" s="141" t="s">
        <v>81</v>
      </c>
      <c r="AN11" s="141" t="s">
        <v>81</v>
      </c>
      <c r="AO11" s="141" t="s">
        <v>81</v>
      </c>
      <c r="AP11" s="141" t="s">
        <v>81</v>
      </c>
      <c r="AQ11" s="141" t="s">
        <v>81</v>
      </c>
      <c r="AR11" s="141" t="s">
        <v>81</v>
      </c>
      <c r="AS11" s="141" t="s">
        <v>81</v>
      </c>
      <c r="AT11" s="141" t="s">
        <v>81</v>
      </c>
      <c r="AU11" s="141" t="s">
        <v>81</v>
      </c>
      <c r="AV11" s="141" t="s">
        <v>81</v>
      </c>
      <c r="AW11" s="141" t="s">
        <v>81</v>
      </c>
      <c r="AX11" s="141" t="s">
        <v>81</v>
      </c>
      <c r="AY11" s="141" t="s">
        <v>81</v>
      </c>
      <c r="AZ11" s="141" t="s">
        <v>81</v>
      </c>
      <c r="BA11" s="141" t="s">
        <v>81</v>
      </c>
      <c r="BB11" s="141" t="s">
        <v>81</v>
      </c>
    </row>
    <row r="12" spans="1:54">
      <c r="A12" s="6" t="s">
        <v>170</v>
      </c>
      <c r="B12" s="6">
        <v>-103</v>
      </c>
      <c r="C12" s="6">
        <v>-123</v>
      </c>
      <c r="D12" s="6">
        <v>-130</v>
      </c>
      <c r="E12" s="6">
        <v>-41</v>
      </c>
      <c r="F12" s="6">
        <v>-64</v>
      </c>
      <c r="G12" s="6">
        <v>-34</v>
      </c>
      <c r="H12" s="6">
        <v>-29</v>
      </c>
      <c r="I12" s="6">
        <v>-243</v>
      </c>
      <c r="J12" s="6">
        <v>-225</v>
      </c>
      <c r="K12" s="6">
        <v>-229</v>
      </c>
      <c r="L12" s="20">
        <v>-228</v>
      </c>
      <c r="M12" s="20">
        <v>-6</v>
      </c>
      <c r="N12" s="20">
        <v>-6</v>
      </c>
      <c r="O12" s="20">
        <v>-8</v>
      </c>
      <c r="P12" s="20">
        <v>-50</v>
      </c>
      <c r="Q12" s="20">
        <v>-54</v>
      </c>
      <c r="R12" s="20">
        <v>-53</v>
      </c>
      <c r="S12" s="20">
        <v>-58</v>
      </c>
      <c r="T12" s="20">
        <v>-20</v>
      </c>
      <c r="U12" s="20">
        <v>-17</v>
      </c>
      <c r="V12" s="20">
        <v>-16</v>
      </c>
      <c r="W12" s="20" t="s">
        <v>81</v>
      </c>
      <c r="X12" s="20" t="s">
        <v>81</v>
      </c>
      <c r="Y12" s="20" t="s">
        <v>81</v>
      </c>
      <c r="Z12" s="20" t="s">
        <v>81</v>
      </c>
      <c r="AA12" s="20" t="s">
        <v>81</v>
      </c>
      <c r="AB12" s="20" t="s">
        <v>81</v>
      </c>
      <c r="AC12" s="20" t="s">
        <v>81</v>
      </c>
      <c r="AD12" s="20" t="s">
        <v>81</v>
      </c>
      <c r="AE12" s="20" t="s">
        <v>81</v>
      </c>
      <c r="AF12" s="20" t="s">
        <v>81</v>
      </c>
      <c r="AG12" s="20" t="s">
        <v>81</v>
      </c>
      <c r="AH12" s="20" t="s">
        <v>81</v>
      </c>
      <c r="AI12" s="20" t="s">
        <v>81</v>
      </c>
      <c r="AJ12" s="20" t="s">
        <v>81</v>
      </c>
      <c r="AK12" s="20" t="s">
        <v>81</v>
      </c>
      <c r="AL12" s="20" t="s">
        <v>81</v>
      </c>
      <c r="AM12" s="20" t="s">
        <v>81</v>
      </c>
      <c r="AN12" s="20" t="s">
        <v>81</v>
      </c>
      <c r="AO12" s="20" t="s">
        <v>81</v>
      </c>
      <c r="AP12" s="20" t="s">
        <v>81</v>
      </c>
      <c r="AQ12" s="20" t="s">
        <v>81</v>
      </c>
      <c r="AR12" s="20" t="s">
        <v>81</v>
      </c>
      <c r="AS12" s="20" t="s">
        <v>81</v>
      </c>
      <c r="AT12" s="20" t="s">
        <v>81</v>
      </c>
      <c r="AU12" s="20" t="s">
        <v>81</v>
      </c>
      <c r="AV12" s="20" t="s">
        <v>81</v>
      </c>
      <c r="AW12" s="20" t="s">
        <v>81</v>
      </c>
      <c r="AX12" s="20" t="s">
        <v>81</v>
      </c>
      <c r="AY12" s="20" t="s">
        <v>81</v>
      </c>
      <c r="AZ12" s="20" t="s">
        <v>81</v>
      </c>
      <c r="BA12" s="20" t="s">
        <v>81</v>
      </c>
      <c r="BB12" s="20" t="s">
        <v>81</v>
      </c>
    </row>
    <row r="13" spans="1:54">
      <c r="A13" s="8" t="s">
        <v>308</v>
      </c>
      <c r="B13" s="98">
        <v>807</v>
      </c>
      <c r="C13" s="98">
        <v>729</v>
      </c>
      <c r="D13" s="98">
        <v>692</v>
      </c>
      <c r="E13" s="98">
        <v>750</v>
      </c>
      <c r="F13" s="98">
        <v>735</v>
      </c>
      <c r="G13" s="98">
        <v>748</v>
      </c>
      <c r="H13" s="8">
        <v>733</v>
      </c>
      <c r="I13" s="8">
        <v>490</v>
      </c>
      <c r="J13" s="8">
        <v>466</v>
      </c>
      <c r="K13" s="8">
        <v>436</v>
      </c>
      <c r="L13" s="141">
        <v>429</v>
      </c>
      <c r="M13" s="141">
        <v>616</v>
      </c>
      <c r="N13" s="141">
        <v>565</v>
      </c>
      <c r="O13" s="141">
        <v>522</v>
      </c>
      <c r="P13" s="141">
        <v>425</v>
      </c>
      <c r="Q13" s="141">
        <v>400</v>
      </c>
      <c r="R13" s="141">
        <v>442</v>
      </c>
      <c r="S13" s="141">
        <v>537</v>
      </c>
      <c r="T13" s="141">
        <v>650</v>
      </c>
      <c r="U13" s="141">
        <v>708</v>
      </c>
      <c r="V13" s="141">
        <v>727</v>
      </c>
      <c r="W13" s="141" t="s">
        <v>81</v>
      </c>
      <c r="X13" s="141" t="s">
        <v>81</v>
      </c>
      <c r="Y13" s="141" t="s">
        <v>81</v>
      </c>
      <c r="Z13" s="141" t="s">
        <v>81</v>
      </c>
      <c r="AA13" s="141" t="s">
        <v>81</v>
      </c>
      <c r="AB13" s="141" t="s">
        <v>81</v>
      </c>
      <c r="AC13" s="141" t="s">
        <v>81</v>
      </c>
      <c r="AD13" s="141" t="s">
        <v>81</v>
      </c>
      <c r="AE13" s="141" t="s">
        <v>81</v>
      </c>
      <c r="AF13" s="141" t="s">
        <v>81</v>
      </c>
      <c r="AG13" s="141" t="s">
        <v>81</v>
      </c>
      <c r="AH13" s="141" t="s">
        <v>81</v>
      </c>
      <c r="AI13" s="141" t="s">
        <v>81</v>
      </c>
      <c r="AJ13" s="141" t="s">
        <v>81</v>
      </c>
      <c r="AK13" s="141" t="s">
        <v>81</v>
      </c>
      <c r="AL13" s="141" t="s">
        <v>81</v>
      </c>
      <c r="AM13" s="141" t="s">
        <v>81</v>
      </c>
      <c r="AN13" s="141" t="s">
        <v>81</v>
      </c>
      <c r="AO13" s="141" t="s">
        <v>81</v>
      </c>
      <c r="AP13" s="141" t="s">
        <v>81</v>
      </c>
      <c r="AQ13" s="141" t="s">
        <v>81</v>
      </c>
      <c r="AR13" s="141" t="s">
        <v>81</v>
      </c>
      <c r="AS13" s="141" t="s">
        <v>81</v>
      </c>
      <c r="AT13" s="141" t="s">
        <v>81</v>
      </c>
      <c r="AU13" s="141" t="s">
        <v>81</v>
      </c>
      <c r="AV13" s="141" t="s">
        <v>81</v>
      </c>
      <c r="AW13" s="141" t="s">
        <v>81</v>
      </c>
      <c r="AX13" s="141" t="s">
        <v>81</v>
      </c>
      <c r="AY13" s="141" t="s">
        <v>81</v>
      </c>
      <c r="AZ13" s="141" t="s">
        <v>81</v>
      </c>
      <c r="BA13" s="141" t="s">
        <v>81</v>
      </c>
      <c r="BB13" s="141" t="s">
        <v>81</v>
      </c>
    </row>
    <row r="14" spans="1:54">
      <c r="A14" s="6" t="s">
        <v>69</v>
      </c>
      <c r="B14" s="6">
        <v>-148</v>
      </c>
      <c r="C14" s="6">
        <v>-156</v>
      </c>
      <c r="D14" s="6">
        <v>-48</v>
      </c>
      <c r="E14" s="6">
        <v>-123</v>
      </c>
      <c r="F14" s="6">
        <v>-165</v>
      </c>
      <c r="G14" s="6">
        <v>-174</v>
      </c>
      <c r="H14" s="6">
        <v>-242</v>
      </c>
      <c r="I14" s="6">
        <v>-223</v>
      </c>
      <c r="J14" s="6">
        <v>-123</v>
      </c>
      <c r="K14" s="6">
        <v>-85</v>
      </c>
      <c r="L14" s="20">
        <v>-64</v>
      </c>
      <c r="M14" s="20">
        <v>-14</v>
      </c>
      <c r="N14" s="20">
        <v>-7</v>
      </c>
      <c r="O14" s="20">
        <v>14</v>
      </c>
      <c r="P14" s="20">
        <v>1</v>
      </c>
      <c r="Q14" s="20">
        <v>50</v>
      </c>
      <c r="R14" s="20">
        <v>-59</v>
      </c>
      <c r="S14" s="20">
        <v>-77</v>
      </c>
      <c r="T14" s="20">
        <v>-73</v>
      </c>
      <c r="U14" s="20">
        <v>-135</v>
      </c>
      <c r="V14" s="20">
        <v>-79</v>
      </c>
      <c r="W14" s="20" t="s">
        <v>81</v>
      </c>
      <c r="X14" s="20" t="s">
        <v>81</v>
      </c>
      <c r="Y14" s="20" t="s">
        <v>81</v>
      </c>
      <c r="Z14" s="20" t="s">
        <v>81</v>
      </c>
      <c r="AA14" s="20" t="s">
        <v>81</v>
      </c>
      <c r="AB14" s="20" t="s">
        <v>81</v>
      </c>
      <c r="AC14" s="20" t="s">
        <v>81</v>
      </c>
      <c r="AD14" s="20" t="s">
        <v>81</v>
      </c>
      <c r="AE14" s="20" t="s">
        <v>81</v>
      </c>
      <c r="AF14" s="20" t="s">
        <v>81</v>
      </c>
      <c r="AG14" s="20" t="s">
        <v>81</v>
      </c>
      <c r="AH14" s="20" t="s">
        <v>81</v>
      </c>
      <c r="AI14" s="20" t="s">
        <v>81</v>
      </c>
      <c r="AJ14" s="20" t="s">
        <v>81</v>
      </c>
      <c r="AK14" s="20" t="s">
        <v>81</v>
      </c>
      <c r="AL14" s="20" t="s">
        <v>81</v>
      </c>
      <c r="AM14" s="20" t="s">
        <v>81</v>
      </c>
      <c r="AN14" s="20" t="s">
        <v>81</v>
      </c>
      <c r="AO14" s="20" t="s">
        <v>81</v>
      </c>
      <c r="AP14" s="20" t="s">
        <v>81</v>
      </c>
      <c r="AQ14" s="20" t="s">
        <v>81</v>
      </c>
      <c r="AR14" s="20" t="s">
        <v>81</v>
      </c>
      <c r="AS14" s="20" t="s">
        <v>81</v>
      </c>
      <c r="AT14" s="20" t="s">
        <v>81</v>
      </c>
      <c r="AU14" s="20" t="s">
        <v>81</v>
      </c>
      <c r="AV14" s="20" t="s">
        <v>81</v>
      </c>
      <c r="AW14" s="20" t="s">
        <v>81</v>
      </c>
      <c r="AX14" s="20" t="s">
        <v>81</v>
      </c>
      <c r="AY14" s="20" t="s">
        <v>81</v>
      </c>
      <c r="AZ14" s="20" t="s">
        <v>81</v>
      </c>
      <c r="BA14" s="20" t="s">
        <v>81</v>
      </c>
      <c r="BB14" s="20" t="s">
        <v>81</v>
      </c>
    </row>
    <row r="15" spans="1:54">
      <c r="A15" s="8" t="s">
        <v>316</v>
      </c>
      <c r="B15" s="8">
        <v>659</v>
      </c>
      <c r="C15" s="8">
        <v>573</v>
      </c>
      <c r="D15" s="8">
        <v>644</v>
      </c>
      <c r="E15" s="8">
        <v>627</v>
      </c>
      <c r="F15" s="8">
        <v>570</v>
      </c>
      <c r="G15" s="8">
        <v>574</v>
      </c>
      <c r="H15" s="8">
        <v>491</v>
      </c>
      <c r="I15" s="8">
        <v>267</v>
      </c>
      <c r="J15" s="8">
        <v>343</v>
      </c>
      <c r="K15" s="8">
        <v>351</v>
      </c>
      <c r="L15" s="141">
        <v>365</v>
      </c>
      <c r="M15" s="141">
        <v>602</v>
      </c>
      <c r="N15" s="141">
        <v>558</v>
      </c>
      <c r="O15" s="141">
        <v>536</v>
      </c>
      <c r="P15" s="141">
        <v>426</v>
      </c>
      <c r="Q15" s="141">
        <v>450</v>
      </c>
      <c r="R15" s="141">
        <v>383</v>
      </c>
      <c r="S15" s="141">
        <v>460</v>
      </c>
      <c r="T15" s="141">
        <v>577</v>
      </c>
      <c r="U15" s="141">
        <v>573</v>
      </c>
      <c r="V15" s="141">
        <v>648</v>
      </c>
      <c r="W15" s="141" t="s">
        <v>81</v>
      </c>
      <c r="X15" s="141" t="s">
        <v>81</v>
      </c>
      <c r="Y15" s="141" t="s">
        <v>81</v>
      </c>
      <c r="Z15" s="141" t="s">
        <v>81</v>
      </c>
      <c r="AA15" s="141" t="s">
        <v>81</v>
      </c>
      <c r="AB15" s="141" t="s">
        <v>81</v>
      </c>
      <c r="AC15" s="141" t="s">
        <v>81</v>
      </c>
      <c r="AD15" s="141" t="s">
        <v>81</v>
      </c>
      <c r="AE15" s="141" t="s">
        <v>81</v>
      </c>
      <c r="AF15" s="141" t="s">
        <v>81</v>
      </c>
      <c r="AG15" s="141" t="s">
        <v>81</v>
      </c>
      <c r="AH15" s="141" t="s">
        <v>81</v>
      </c>
      <c r="AI15" s="141" t="s">
        <v>81</v>
      </c>
      <c r="AJ15" s="141" t="s">
        <v>81</v>
      </c>
      <c r="AK15" s="141" t="s">
        <v>81</v>
      </c>
      <c r="AL15" s="141" t="s">
        <v>81</v>
      </c>
      <c r="AM15" s="141" t="s">
        <v>81</v>
      </c>
      <c r="AN15" s="141" t="s">
        <v>81</v>
      </c>
      <c r="AO15" s="141" t="s">
        <v>81</v>
      </c>
      <c r="AP15" s="141" t="s">
        <v>81</v>
      </c>
      <c r="AQ15" s="141" t="s">
        <v>81</v>
      </c>
      <c r="AR15" s="141" t="s">
        <v>81</v>
      </c>
      <c r="AS15" s="141" t="s">
        <v>81</v>
      </c>
      <c r="AT15" s="141" t="s">
        <v>81</v>
      </c>
      <c r="AU15" s="141" t="s">
        <v>81</v>
      </c>
      <c r="AV15" s="141" t="s">
        <v>81</v>
      </c>
      <c r="AW15" s="141" t="s">
        <v>81</v>
      </c>
      <c r="AX15" s="141" t="s">
        <v>81</v>
      </c>
      <c r="AY15" s="141" t="s">
        <v>81</v>
      </c>
      <c r="AZ15" s="141" t="s">
        <v>81</v>
      </c>
      <c r="BA15" s="141" t="s">
        <v>81</v>
      </c>
      <c r="BB15" s="141" t="s">
        <v>81</v>
      </c>
    </row>
    <row r="16" spans="1:54">
      <c r="A16" s="6" t="s">
        <v>71</v>
      </c>
      <c r="B16" s="6">
        <v>-182</v>
      </c>
      <c r="C16" s="6">
        <v>-116</v>
      </c>
      <c r="D16" s="6">
        <v>-156</v>
      </c>
      <c r="E16" s="6">
        <v>-148</v>
      </c>
      <c r="F16" s="6">
        <v>-133</v>
      </c>
      <c r="G16" s="6">
        <v>-167</v>
      </c>
      <c r="H16" s="6">
        <v>-115</v>
      </c>
      <c r="I16" s="6">
        <v>-58</v>
      </c>
      <c r="J16" s="6">
        <v>-68</v>
      </c>
      <c r="K16" s="6">
        <v>-37</v>
      </c>
      <c r="L16" s="20">
        <v>-45</v>
      </c>
      <c r="M16" s="20">
        <v>-102</v>
      </c>
      <c r="N16" s="20">
        <v>-86</v>
      </c>
      <c r="O16" s="20">
        <v>-134</v>
      </c>
      <c r="P16" s="20">
        <v>-118</v>
      </c>
      <c r="Q16" s="20">
        <v>-122</v>
      </c>
      <c r="R16" s="20">
        <v>-118</v>
      </c>
      <c r="S16" s="20">
        <v>-100</v>
      </c>
      <c r="T16" s="20">
        <v>-129</v>
      </c>
      <c r="U16" s="20">
        <v>-134</v>
      </c>
      <c r="V16" s="20">
        <v>-150</v>
      </c>
      <c r="W16" s="20" t="s">
        <v>81</v>
      </c>
      <c r="X16" s="20" t="s">
        <v>81</v>
      </c>
      <c r="Y16" s="20" t="s">
        <v>81</v>
      </c>
      <c r="Z16" s="20" t="s">
        <v>81</v>
      </c>
      <c r="AA16" s="20" t="s">
        <v>81</v>
      </c>
      <c r="AB16" s="20" t="s">
        <v>81</v>
      </c>
      <c r="AC16" s="20" t="s">
        <v>81</v>
      </c>
      <c r="AD16" s="20" t="s">
        <v>81</v>
      </c>
      <c r="AE16" s="20" t="s">
        <v>81</v>
      </c>
      <c r="AF16" s="20" t="s">
        <v>81</v>
      </c>
      <c r="AG16" s="20" t="s">
        <v>81</v>
      </c>
      <c r="AH16" s="20" t="s">
        <v>81</v>
      </c>
      <c r="AI16" s="20" t="s">
        <v>81</v>
      </c>
      <c r="AJ16" s="20" t="s">
        <v>81</v>
      </c>
      <c r="AK16" s="20" t="s">
        <v>81</v>
      </c>
      <c r="AL16" s="20" t="s">
        <v>81</v>
      </c>
      <c r="AM16" s="20" t="s">
        <v>81</v>
      </c>
      <c r="AN16" s="20" t="s">
        <v>81</v>
      </c>
      <c r="AO16" s="20" t="s">
        <v>81</v>
      </c>
      <c r="AP16" s="20" t="s">
        <v>81</v>
      </c>
      <c r="AQ16" s="20" t="s">
        <v>81</v>
      </c>
      <c r="AR16" s="20" t="s">
        <v>81</v>
      </c>
      <c r="AS16" s="20" t="s">
        <v>81</v>
      </c>
      <c r="AT16" s="20" t="s">
        <v>81</v>
      </c>
      <c r="AU16" s="20" t="s">
        <v>81</v>
      </c>
      <c r="AV16" s="20" t="s">
        <v>81</v>
      </c>
      <c r="AW16" s="20" t="s">
        <v>81</v>
      </c>
      <c r="AX16" s="20" t="s">
        <v>81</v>
      </c>
      <c r="AY16" s="20" t="s">
        <v>81</v>
      </c>
      <c r="AZ16" s="20" t="s">
        <v>81</v>
      </c>
      <c r="BA16" s="20" t="s">
        <v>81</v>
      </c>
      <c r="BB16" s="20" t="s">
        <v>81</v>
      </c>
    </row>
    <row r="17" spans="1:54">
      <c r="A17" s="8" t="s">
        <v>317</v>
      </c>
      <c r="B17" s="8">
        <v>477</v>
      </c>
      <c r="C17" s="8">
        <v>457</v>
      </c>
      <c r="D17" s="8">
        <v>488</v>
      </c>
      <c r="E17" s="8">
        <v>479</v>
      </c>
      <c r="F17" s="8">
        <v>437</v>
      </c>
      <c r="G17" s="8">
        <v>407</v>
      </c>
      <c r="H17" s="8">
        <v>376</v>
      </c>
      <c r="I17" s="8">
        <v>209</v>
      </c>
      <c r="J17" s="8">
        <v>275</v>
      </c>
      <c r="K17" s="8">
        <v>314</v>
      </c>
      <c r="L17" s="141">
        <v>320</v>
      </c>
      <c r="M17" s="141">
        <v>500</v>
      </c>
      <c r="N17" s="141">
        <v>472</v>
      </c>
      <c r="O17" s="141">
        <v>402</v>
      </c>
      <c r="P17" s="141">
        <v>308</v>
      </c>
      <c r="Q17" s="141">
        <v>328</v>
      </c>
      <c r="R17" s="141">
        <v>265</v>
      </c>
      <c r="S17" s="141">
        <v>360</v>
      </c>
      <c r="T17" s="141">
        <v>448</v>
      </c>
      <c r="U17" s="141">
        <v>439</v>
      </c>
      <c r="V17" s="141">
        <v>498</v>
      </c>
      <c r="W17" s="141" t="s">
        <v>81</v>
      </c>
      <c r="X17" s="141" t="s">
        <v>81</v>
      </c>
      <c r="Y17" s="141" t="s">
        <v>81</v>
      </c>
      <c r="Z17" s="141" t="s">
        <v>81</v>
      </c>
      <c r="AA17" s="141" t="s">
        <v>81</v>
      </c>
      <c r="AB17" s="141" t="s">
        <v>81</v>
      </c>
      <c r="AC17" s="141" t="s">
        <v>81</v>
      </c>
      <c r="AD17" s="141" t="s">
        <v>81</v>
      </c>
      <c r="AE17" s="141" t="s">
        <v>81</v>
      </c>
      <c r="AF17" s="141" t="s">
        <v>81</v>
      </c>
      <c r="AG17" s="141" t="s">
        <v>81</v>
      </c>
      <c r="AH17" s="141" t="s">
        <v>81</v>
      </c>
      <c r="AI17" s="141" t="s">
        <v>81</v>
      </c>
      <c r="AJ17" s="141" t="s">
        <v>81</v>
      </c>
      <c r="AK17" s="141" t="s">
        <v>81</v>
      </c>
      <c r="AL17" s="141" t="s">
        <v>81</v>
      </c>
      <c r="AM17" s="141" t="s">
        <v>81</v>
      </c>
      <c r="AN17" s="141" t="s">
        <v>81</v>
      </c>
      <c r="AO17" s="141" t="s">
        <v>81</v>
      </c>
      <c r="AP17" s="141" t="s">
        <v>81</v>
      </c>
      <c r="AQ17" s="141" t="s">
        <v>81</v>
      </c>
      <c r="AR17" s="141" t="s">
        <v>81</v>
      </c>
      <c r="AS17" s="141" t="s">
        <v>81</v>
      </c>
      <c r="AT17" s="141" t="s">
        <v>81</v>
      </c>
      <c r="AU17" s="141" t="s">
        <v>81</v>
      </c>
      <c r="AV17" s="141" t="s">
        <v>81</v>
      </c>
      <c r="AW17" s="141" t="s">
        <v>81</v>
      </c>
      <c r="AX17" s="141" t="s">
        <v>81</v>
      </c>
      <c r="AY17" s="141" t="s">
        <v>81</v>
      </c>
      <c r="AZ17" s="141" t="s">
        <v>81</v>
      </c>
      <c r="BA17" s="141" t="s">
        <v>81</v>
      </c>
      <c r="BB17" s="141" t="s">
        <v>81</v>
      </c>
    </row>
    <row r="19" spans="1:54">
      <c r="A19" s="285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</row>
  </sheetData>
  <sheetProtection selectLockedCells="1" selectUnlockedCells="1"/>
  <mergeCells count="2">
    <mergeCell ref="A1:BB1"/>
    <mergeCell ref="A19:AV19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E34"/>
  <sheetViews>
    <sheetView showGridLines="0" workbookViewId="0">
      <selection sqref="A1:BE1"/>
    </sheetView>
  </sheetViews>
  <sheetFormatPr baseColWidth="10" defaultColWidth="11.1640625" defaultRowHeight="13"/>
  <cols>
    <col min="1" max="1" width="44.83203125" style="149" customWidth="1"/>
    <col min="2" max="57" width="13.6640625" style="149" customWidth="1"/>
    <col min="58" max="16384" width="11.1640625" style="149"/>
  </cols>
  <sheetData>
    <row r="1" spans="1:57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8">
      <c r="A2" s="2" t="s">
        <v>1</v>
      </c>
      <c r="B2" s="3" t="s">
        <v>318</v>
      </c>
      <c r="C2" s="3" t="s">
        <v>319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324</v>
      </c>
      <c r="I2" s="3" t="s">
        <v>325</v>
      </c>
      <c r="J2" s="3" t="s">
        <v>326</v>
      </c>
      <c r="K2" s="3" t="s">
        <v>327</v>
      </c>
      <c r="L2" s="3" t="s">
        <v>328</v>
      </c>
      <c r="M2" s="3" t="s">
        <v>329</v>
      </c>
      <c r="N2" s="3" t="s">
        <v>330</v>
      </c>
      <c r="O2" s="3" t="s">
        <v>331</v>
      </c>
      <c r="P2" s="3" t="s">
        <v>332</v>
      </c>
      <c r="Q2" s="3" t="s">
        <v>333</v>
      </c>
      <c r="R2" s="3" t="s">
        <v>334</v>
      </c>
      <c r="S2" s="3" t="s">
        <v>335</v>
      </c>
      <c r="T2" s="3" t="s">
        <v>336</v>
      </c>
      <c r="U2" s="3" t="s">
        <v>337</v>
      </c>
      <c r="V2" s="3" t="s">
        <v>338</v>
      </c>
      <c r="W2" s="3" t="s">
        <v>339</v>
      </c>
      <c r="X2" s="3" t="s">
        <v>340</v>
      </c>
      <c r="Y2" s="3" t="s">
        <v>341</v>
      </c>
      <c r="Z2" s="3" t="s">
        <v>342</v>
      </c>
      <c r="AA2" s="3" t="s">
        <v>343</v>
      </c>
      <c r="AB2" s="3" t="s">
        <v>344</v>
      </c>
      <c r="AC2" s="3" t="s">
        <v>345</v>
      </c>
      <c r="AD2" s="3" t="s">
        <v>346</v>
      </c>
      <c r="AE2" s="3" t="s">
        <v>347</v>
      </c>
      <c r="AF2" s="3" t="s">
        <v>348</v>
      </c>
      <c r="AG2" s="3" t="s">
        <v>349</v>
      </c>
      <c r="AH2" s="3" t="s">
        <v>350</v>
      </c>
      <c r="AI2" s="3" t="s">
        <v>351</v>
      </c>
      <c r="AJ2" s="3" t="s">
        <v>352</v>
      </c>
      <c r="AK2" s="3" t="s">
        <v>353</v>
      </c>
      <c r="AL2" s="3" t="s">
        <v>354</v>
      </c>
      <c r="AM2" s="3" t="s">
        <v>355</v>
      </c>
      <c r="AN2" s="3" t="s">
        <v>356</v>
      </c>
      <c r="AO2" s="3" t="s">
        <v>357</v>
      </c>
      <c r="AP2" s="3" t="s">
        <v>358</v>
      </c>
      <c r="AQ2" s="3" t="s">
        <v>359</v>
      </c>
      <c r="AR2" s="3" t="s">
        <v>360</v>
      </c>
      <c r="AS2" s="3" t="s">
        <v>361</v>
      </c>
      <c r="AT2" s="3" t="s">
        <v>362</v>
      </c>
      <c r="AU2" s="3" t="s">
        <v>363</v>
      </c>
      <c r="AV2" s="3" t="s">
        <v>364</v>
      </c>
      <c r="AW2" s="3" t="s">
        <v>365</v>
      </c>
      <c r="AX2" s="3" t="s">
        <v>366</v>
      </c>
      <c r="AY2" s="3" t="s">
        <v>367</v>
      </c>
      <c r="AZ2" s="3" t="s">
        <v>368</v>
      </c>
      <c r="BA2" s="3" t="s">
        <v>369</v>
      </c>
      <c r="BB2" s="3" t="s">
        <v>370</v>
      </c>
      <c r="BC2" s="3" t="s">
        <v>371</v>
      </c>
      <c r="BD2" s="3" t="s">
        <v>372</v>
      </c>
      <c r="BE2" s="3" t="s">
        <v>373</v>
      </c>
    </row>
    <row r="3" spans="1:57">
      <c r="A3" s="4" t="s">
        <v>58</v>
      </c>
      <c r="B3" s="5">
        <v>8613</v>
      </c>
      <c r="C3" s="5">
        <v>6328</v>
      </c>
      <c r="D3" s="5">
        <v>4132</v>
      </c>
      <c r="E3" s="5">
        <v>2094</v>
      </c>
      <c r="F3" s="5">
        <v>8301</v>
      </c>
      <c r="G3" s="5">
        <v>6119</v>
      </c>
      <c r="H3" s="5">
        <v>3971</v>
      </c>
      <c r="I3" s="5">
        <v>1973</v>
      </c>
      <c r="J3" s="5">
        <v>6869</v>
      </c>
      <c r="K3" s="5">
        <v>4964</v>
      </c>
      <c r="L3" s="5">
        <v>3166</v>
      </c>
      <c r="M3" s="5">
        <v>1540</v>
      </c>
      <c r="N3" s="5">
        <v>6046</v>
      </c>
      <c r="O3" s="5">
        <v>4384</v>
      </c>
      <c r="P3" s="5">
        <v>2818</v>
      </c>
      <c r="Q3" s="5">
        <v>1398</v>
      </c>
      <c r="R3" s="5">
        <v>5695</v>
      </c>
      <c r="S3" s="5">
        <v>4229</v>
      </c>
      <c r="T3" s="5">
        <v>2755</v>
      </c>
      <c r="U3" s="5">
        <v>1518</v>
      </c>
      <c r="V3" s="5">
        <v>6493</v>
      </c>
      <c r="W3" s="5">
        <v>4771</v>
      </c>
      <c r="X3" s="5">
        <v>3142</v>
      </c>
      <c r="Y3" s="5">
        <v>1559</v>
      </c>
      <c r="Z3" s="5">
        <v>6218</v>
      </c>
      <c r="AA3" s="5">
        <v>4572</v>
      </c>
      <c r="AB3" s="5">
        <v>3034</v>
      </c>
      <c r="AC3" s="5">
        <v>1562</v>
      </c>
      <c r="AD3" s="5">
        <v>5784</v>
      </c>
      <c r="AE3" s="5">
        <v>4141</v>
      </c>
      <c r="AF3" s="5">
        <v>2636</v>
      </c>
      <c r="AG3" s="5">
        <v>1222</v>
      </c>
      <c r="AH3" s="5">
        <v>5107</v>
      </c>
      <c r="AI3" s="5">
        <v>3740</v>
      </c>
      <c r="AJ3" s="5">
        <v>2455</v>
      </c>
      <c r="AK3" s="5">
        <v>1234</v>
      </c>
      <c r="AL3" s="5">
        <v>5674</v>
      </c>
      <c r="AM3" s="5">
        <v>4052</v>
      </c>
      <c r="AN3" s="5">
        <v>2593</v>
      </c>
      <c r="AO3" s="5">
        <v>1313</v>
      </c>
      <c r="AP3" s="5">
        <v>5313</v>
      </c>
      <c r="AQ3" s="5">
        <v>3734</v>
      </c>
      <c r="AR3" s="5">
        <v>2431</v>
      </c>
      <c r="AS3" s="5">
        <v>1193</v>
      </c>
      <c r="AT3" s="14">
        <v>4893</v>
      </c>
      <c r="AU3" s="14">
        <v>3452</v>
      </c>
      <c r="AV3" s="5">
        <v>2258</v>
      </c>
      <c r="AW3" s="5">
        <v>1127</v>
      </c>
      <c r="AX3" s="5">
        <v>4859</v>
      </c>
      <c r="AY3" s="5">
        <v>3455</v>
      </c>
      <c r="AZ3" s="5">
        <v>2296</v>
      </c>
      <c r="BA3" s="5">
        <v>1084</v>
      </c>
      <c r="BB3" s="5">
        <v>4658</v>
      </c>
      <c r="BC3" s="5">
        <v>3287</v>
      </c>
      <c r="BD3" s="5">
        <v>2163</v>
      </c>
      <c r="BE3" s="5">
        <v>1043</v>
      </c>
    </row>
    <row r="4" spans="1:57">
      <c r="A4" s="6" t="s">
        <v>59</v>
      </c>
      <c r="B4" s="7">
        <v>-5747</v>
      </c>
      <c r="C4" s="7">
        <v>-4262</v>
      </c>
      <c r="D4" s="7">
        <v>-2769</v>
      </c>
      <c r="E4" s="7">
        <v>-1448</v>
      </c>
      <c r="F4" s="7">
        <v>-5751</v>
      </c>
      <c r="G4" s="7">
        <v>-4237</v>
      </c>
      <c r="H4" s="7">
        <v>-2713</v>
      </c>
      <c r="I4" s="7">
        <v>-1355</v>
      </c>
      <c r="J4" s="7">
        <v>-4738</v>
      </c>
      <c r="K4" s="7">
        <v>-3481</v>
      </c>
      <c r="L4" s="7">
        <v>-2246</v>
      </c>
      <c r="M4" s="7">
        <v>-979</v>
      </c>
      <c r="N4" s="7">
        <v>-3898</v>
      </c>
      <c r="O4" s="7">
        <v>-2841</v>
      </c>
      <c r="P4" s="7">
        <v>-1826</v>
      </c>
      <c r="Q4" s="7">
        <v>-933</v>
      </c>
      <c r="R4" s="7">
        <v>-3718</v>
      </c>
      <c r="S4" s="7">
        <v>-2795</v>
      </c>
      <c r="T4" s="7">
        <v>-1755</v>
      </c>
      <c r="U4" s="7">
        <v>-978</v>
      </c>
      <c r="V4" s="7">
        <v>-4112</v>
      </c>
      <c r="W4" s="7">
        <v>-3039</v>
      </c>
      <c r="X4" s="7">
        <v>-1997</v>
      </c>
      <c r="Y4" s="7">
        <v>-993</v>
      </c>
      <c r="Z4" s="7">
        <v>-3934</v>
      </c>
      <c r="AA4" s="7">
        <v>-2894</v>
      </c>
      <c r="AB4" s="7">
        <v>-1915</v>
      </c>
      <c r="AC4" s="7">
        <v>-1002</v>
      </c>
      <c r="AD4" s="7">
        <v>-3678</v>
      </c>
      <c r="AE4" s="7">
        <v>-2641</v>
      </c>
      <c r="AF4" s="7">
        <v>-1663</v>
      </c>
      <c r="AG4" s="7">
        <v>-768</v>
      </c>
      <c r="AH4" s="7">
        <v>-3084</v>
      </c>
      <c r="AI4" s="7">
        <v>-2278</v>
      </c>
      <c r="AJ4" s="7">
        <v>-1487</v>
      </c>
      <c r="AK4" s="7">
        <v>-778</v>
      </c>
      <c r="AL4" s="7">
        <v>-3463</v>
      </c>
      <c r="AM4" s="7">
        <v>-2472</v>
      </c>
      <c r="AN4" s="7">
        <v>-1578</v>
      </c>
      <c r="AO4" s="7">
        <v>-822</v>
      </c>
      <c r="AP4" s="7">
        <v>-3325</v>
      </c>
      <c r="AQ4" s="7">
        <v>-2342</v>
      </c>
      <c r="AR4" s="7">
        <v>-1539</v>
      </c>
      <c r="AS4" s="7">
        <v>-769</v>
      </c>
      <c r="AT4" s="224">
        <v>-3081</v>
      </c>
      <c r="AU4" s="224">
        <v>-2142</v>
      </c>
      <c r="AV4" s="7">
        <v>-1401</v>
      </c>
      <c r="AW4" s="7">
        <v>-705</v>
      </c>
      <c r="AX4" s="7">
        <v>-3157</v>
      </c>
      <c r="AY4" s="7">
        <v>-2227</v>
      </c>
      <c r="AZ4" s="7">
        <v>-1497</v>
      </c>
      <c r="BA4" s="7">
        <v>-698</v>
      </c>
      <c r="BB4" s="7">
        <v>-2911</v>
      </c>
      <c r="BC4" s="7">
        <v>-2000</v>
      </c>
      <c r="BD4" s="7">
        <v>-1321</v>
      </c>
      <c r="BE4" s="7">
        <v>-628</v>
      </c>
    </row>
    <row r="5" spans="1:57">
      <c r="A5" s="8" t="s">
        <v>60</v>
      </c>
      <c r="B5" s="9">
        <v>2866</v>
      </c>
      <c r="C5" s="9">
        <v>2066</v>
      </c>
      <c r="D5" s="9">
        <v>1363</v>
      </c>
      <c r="E5" s="8">
        <v>646</v>
      </c>
      <c r="F5" s="9">
        <v>2550</v>
      </c>
      <c r="G5" s="9">
        <v>1882</v>
      </c>
      <c r="H5" s="9">
        <v>1258</v>
      </c>
      <c r="I5" s="9">
        <v>618</v>
      </c>
      <c r="J5" s="9">
        <v>2131</v>
      </c>
      <c r="K5" s="8">
        <v>1483</v>
      </c>
      <c r="L5" s="8">
        <v>920</v>
      </c>
      <c r="M5" s="8">
        <v>561</v>
      </c>
      <c r="N5" s="9">
        <v>2148</v>
      </c>
      <c r="O5" s="9">
        <v>1543</v>
      </c>
      <c r="P5" s="9">
        <v>992</v>
      </c>
      <c r="Q5" s="9">
        <v>465</v>
      </c>
      <c r="R5" s="9">
        <v>1977</v>
      </c>
      <c r="S5" s="9">
        <v>1434</v>
      </c>
      <c r="T5" s="9">
        <v>1000</v>
      </c>
      <c r="U5" s="8">
        <v>540</v>
      </c>
      <c r="V5" s="9">
        <v>2381</v>
      </c>
      <c r="W5" s="9">
        <v>1732</v>
      </c>
      <c r="X5" s="9">
        <v>1145</v>
      </c>
      <c r="Y5" s="9">
        <v>566</v>
      </c>
      <c r="Z5" s="9">
        <v>2284</v>
      </c>
      <c r="AA5" s="9">
        <v>1678</v>
      </c>
      <c r="AB5" s="9">
        <v>1119</v>
      </c>
      <c r="AC5" s="9">
        <v>560</v>
      </c>
      <c r="AD5" s="9">
        <v>2106</v>
      </c>
      <c r="AE5" s="9">
        <v>1500</v>
      </c>
      <c r="AF5" s="9">
        <v>973</v>
      </c>
      <c r="AG5" s="9">
        <v>454</v>
      </c>
      <c r="AH5" s="9">
        <v>2023</v>
      </c>
      <c r="AI5" s="9">
        <v>1462</v>
      </c>
      <c r="AJ5" s="9">
        <v>968</v>
      </c>
      <c r="AK5" s="9">
        <v>456</v>
      </c>
      <c r="AL5" s="9">
        <v>2211</v>
      </c>
      <c r="AM5" s="9">
        <v>1580</v>
      </c>
      <c r="AN5" s="9">
        <v>1015</v>
      </c>
      <c r="AO5" s="9">
        <v>491</v>
      </c>
      <c r="AP5" s="9">
        <v>1988</v>
      </c>
      <c r="AQ5" s="9">
        <v>1392</v>
      </c>
      <c r="AR5" s="9">
        <v>892</v>
      </c>
      <c r="AS5" s="9">
        <v>424</v>
      </c>
      <c r="AT5" s="15">
        <v>1812</v>
      </c>
      <c r="AU5" s="15">
        <v>1310</v>
      </c>
      <c r="AV5" s="9">
        <v>857</v>
      </c>
      <c r="AW5" s="9">
        <v>422</v>
      </c>
      <c r="AX5" s="9">
        <v>1702</v>
      </c>
      <c r="AY5" s="9">
        <v>1228</v>
      </c>
      <c r="AZ5" s="9">
        <v>799</v>
      </c>
      <c r="BA5" s="9">
        <v>386</v>
      </c>
      <c r="BB5" s="9">
        <v>1747</v>
      </c>
      <c r="BC5" s="9">
        <v>1287</v>
      </c>
      <c r="BD5" s="9">
        <v>842</v>
      </c>
      <c r="BE5" s="9">
        <v>415</v>
      </c>
    </row>
    <row r="6" spans="1:5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0"/>
      <c r="AU6" s="10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57">
      <c r="A7" s="4" t="s">
        <v>61</v>
      </c>
      <c r="B7" s="146" t="s">
        <v>62</v>
      </c>
      <c r="C7" s="146" t="s">
        <v>62</v>
      </c>
      <c r="D7" s="146" t="s">
        <v>62</v>
      </c>
      <c r="E7" s="146" t="s">
        <v>62</v>
      </c>
      <c r="F7" s="146" t="s">
        <v>62</v>
      </c>
      <c r="G7" s="146" t="s">
        <v>62</v>
      </c>
      <c r="H7" s="146" t="s">
        <v>62</v>
      </c>
      <c r="I7" s="146" t="s">
        <v>62</v>
      </c>
      <c r="J7" s="146" t="s">
        <v>62</v>
      </c>
      <c r="K7" s="146" t="s">
        <v>62</v>
      </c>
      <c r="L7" s="146" t="s">
        <v>62</v>
      </c>
      <c r="M7" s="146" t="s">
        <v>62</v>
      </c>
      <c r="N7" s="146" t="s">
        <v>62</v>
      </c>
      <c r="O7" s="146" t="s">
        <v>62</v>
      </c>
      <c r="P7" s="146" t="s">
        <v>62</v>
      </c>
      <c r="Q7" s="146" t="s">
        <v>62</v>
      </c>
      <c r="R7" s="146" t="s">
        <v>62</v>
      </c>
      <c r="S7" s="146" t="s">
        <v>62</v>
      </c>
      <c r="T7" s="146" t="s">
        <v>62</v>
      </c>
      <c r="U7" s="12" t="s">
        <v>62</v>
      </c>
      <c r="V7" s="13" t="s">
        <v>62</v>
      </c>
      <c r="W7" s="13" t="s">
        <v>62</v>
      </c>
      <c r="X7" s="13" t="s">
        <v>62</v>
      </c>
      <c r="Y7" s="13" t="s">
        <v>62</v>
      </c>
      <c r="Z7" s="13">
        <v>4</v>
      </c>
      <c r="AA7" s="13">
        <v>4</v>
      </c>
      <c r="AB7" s="13">
        <v>4</v>
      </c>
      <c r="AC7" s="13" t="s">
        <v>62</v>
      </c>
      <c r="AD7" s="13">
        <v>6</v>
      </c>
      <c r="AE7" s="13">
        <v>4</v>
      </c>
      <c r="AF7" s="13">
        <v>4</v>
      </c>
      <c r="AG7" s="13" t="s">
        <v>62</v>
      </c>
      <c r="AH7" s="189" t="s">
        <v>62</v>
      </c>
      <c r="AI7" s="13" t="s">
        <v>62</v>
      </c>
      <c r="AJ7" s="13" t="s">
        <v>62</v>
      </c>
      <c r="AK7" s="13" t="s">
        <v>62</v>
      </c>
      <c r="AL7" s="5">
        <v>0</v>
      </c>
      <c r="AM7" s="5">
        <v>0</v>
      </c>
      <c r="AN7" s="5">
        <v>0</v>
      </c>
      <c r="AO7" s="5">
        <v>0</v>
      </c>
      <c r="AP7" s="5">
        <v>5</v>
      </c>
      <c r="AQ7" s="14">
        <v>4</v>
      </c>
      <c r="AR7" s="5">
        <v>1</v>
      </c>
      <c r="AS7" s="5">
        <v>0</v>
      </c>
      <c r="AT7" s="14">
        <v>12</v>
      </c>
      <c r="AU7" s="14">
        <v>12</v>
      </c>
      <c r="AV7" s="5">
        <v>10</v>
      </c>
      <c r="AW7" s="5">
        <v>7</v>
      </c>
      <c r="AX7" s="5">
        <v>13</v>
      </c>
      <c r="AY7" s="5">
        <v>4</v>
      </c>
      <c r="AZ7" s="13" t="s">
        <v>62</v>
      </c>
      <c r="BA7" s="13" t="s">
        <v>62</v>
      </c>
      <c r="BB7" s="5">
        <v>1</v>
      </c>
      <c r="BC7" s="13" t="s">
        <v>62</v>
      </c>
      <c r="BD7" s="13" t="s">
        <v>62</v>
      </c>
      <c r="BE7" s="13" t="s">
        <v>62</v>
      </c>
    </row>
    <row r="8" spans="1:5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89"/>
      <c r="AI8" s="13"/>
      <c r="AJ8" s="13"/>
      <c r="AK8" s="13"/>
      <c r="AL8" s="5"/>
      <c r="AM8" s="5"/>
      <c r="AN8" s="5"/>
      <c r="AO8" s="5"/>
      <c r="AP8" s="5"/>
      <c r="AQ8" s="14"/>
      <c r="AR8" s="5"/>
      <c r="AS8" s="5"/>
      <c r="AT8" s="14"/>
      <c r="AU8" s="14"/>
      <c r="AV8" s="5"/>
      <c r="AW8" s="5"/>
      <c r="AX8" s="5"/>
      <c r="AY8" s="5"/>
      <c r="AZ8" s="13"/>
      <c r="BA8" s="13"/>
      <c r="BB8" s="5"/>
      <c r="BC8" s="13"/>
      <c r="BD8" s="13"/>
      <c r="BE8" s="13"/>
    </row>
    <row r="9" spans="1:57">
      <c r="A9" s="4" t="s">
        <v>63</v>
      </c>
      <c r="B9" s="5">
        <v>-1160</v>
      </c>
      <c r="C9" s="4">
        <v>-833</v>
      </c>
      <c r="D9" s="4">
        <v>-565</v>
      </c>
      <c r="E9" s="4">
        <v>-267</v>
      </c>
      <c r="F9" s="5">
        <v>-1073</v>
      </c>
      <c r="G9" s="5">
        <v>-773</v>
      </c>
      <c r="H9" s="5">
        <v>-525</v>
      </c>
      <c r="I9" s="5">
        <v>-258</v>
      </c>
      <c r="J9" s="5">
        <v>-1009</v>
      </c>
      <c r="K9" s="4">
        <v>-726</v>
      </c>
      <c r="L9" s="4">
        <v>-492</v>
      </c>
      <c r="M9" s="4">
        <v>-246</v>
      </c>
      <c r="N9" s="4">
        <v>-938</v>
      </c>
      <c r="O9" s="4">
        <v>-662</v>
      </c>
      <c r="P9" s="4">
        <v>-453</v>
      </c>
      <c r="Q9" s="4">
        <v>-211</v>
      </c>
      <c r="R9" s="4">
        <v>-951</v>
      </c>
      <c r="S9" s="4">
        <v>-698</v>
      </c>
      <c r="T9" s="4">
        <v>-450</v>
      </c>
      <c r="U9" s="4">
        <v>-237</v>
      </c>
      <c r="V9" s="5">
        <v>-1011</v>
      </c>
      <c r="W9" s="5">
        <v>-740</v>
      </c>
      <c r="X9" s="5">
        <v>-496</v>
      </c>
      <c r="Y9" s="5">
        <v>-243</v>
      </c>
      <c r="Z9" s="5">
        <v>-1025</v>
      </c>
      <c r="AA9" s="5">
        <v>-746</v>
      </c>
      <c r="AB9" s="5">
        <v>-516</v>
      </c>
      <c r="AC9" s="5">
        <v>-248</v>
      </c>
      <c r="AD9" s="5">
        <v>-972</v>
      </c>
      <c r="AE9" s="5">
        <v>-691</v>
      </c>
      <c r="AF9" s="5">
        <v>-459</v>
      </c>
      <c r="AG9" s="5">
        <v>-200</v>
      </c>
      <c r="AH9" s="5">
        <v>-806</v>
      </c>
      <c r="AI9" s="5">
        <v>-599</v>
      </c>
      <c r="AJ9" s="5">
        <v>-410</v>
      </c>
      <c r="AK9" s="5">
        <v>-195</v>
      </c>
      <c r="AL9" s="5">
        <v>-949</v>
      </c>
      <c r="AM9" s="5">
        <v>-712</v>
      </c>
      <c r="AN9" s="14">
        <v>-484</v>
      </c>
      <c r="AO9" s="14">
        <v>-245</v>
      </c>
      <c r="AP9" s="5">
        <v>-892</v>
      </c>
      <c r="AQ9" s="14">
        <v>-655</v>
      </c>
      <c r="AR9" s="14">
        <v>-460</v>
      </c>
      <c r="AS9" s="14">
        <v>-203</v>
      </c>
      <c r="AT9" s="14">
        <v>-850</v>
      </c>
      <c r="AU9" s="14">
        <v>-631</v>
      </c>
      <c r="AV9" s="5">
        <v>-434</v>
      </c>
      <c r="AW9" s="5">
        <v>-206</v>
      </c>
      <c r="AX9" s="5">
        <v>-888</v>
      </c>
      <c r="AY9" s="5">
        <v>-677</v>
      </c>
      <c r="AZ9" s="5">
        <v>-492</v>
      </c>
      <c r="BA9" s="5">
        <v>-222</v>
      </c>
      <c r="BB9" s="5">
        <v>-915</v>
      </c>
      <c r="BC9" s="5">
        <v>-667</v>
      </c>
      <c r="BD9" s="5">
        <v>-464</v>
      </c>
      <c r="BE9" s="5">
        <v>-221</v>
      </c>
    </row>
    <row r="10" spans="1:57">
      <c r="A10" s="6" t="s">
        <v>64</v>
      </c>
      <c r="B10" s="7">
        <v>-899</v>
      </c>
      <c r="C10" s="6">
        <v>-678</v>
      </c>
      <c r="D10" s="6">
        <v>-481</v>
      </c>
      <c r="E10" s="6">
        <v>-186</v>
      </c>
      <c r="F10" s="7">
        <v>-742</v>
      </c>
      <c r="G10" s="7">
        <v>-548</v>
      </c>
      <c r="H10" s="7">
        <v>-373</v>
      </c>
      <c r="I10" s="7">
        <v>-182</v>
      </c>
      <c r="J10" s="7">
        <v>-656</v>
      </c>
      <c r="K10" s="6">
        <v>-478</v>
      </c>
      <c r="L10" s="6">
        <v>-335</v>
      </c>
      <c r="M10" s="6">
        <v>-161</v>
      </c>
      <c r="N10" s="6">
        <v>-645</v>
      </c>
      <c r="O10" s="6">
        <v>-473</v>
      </c>
      <c r="P10" s="6">
        <v>-310</v>
      </c>
      <c r="Q10" s="6">
        <v>-151</v>
      </c>
      <c r="R10" s="6">
        <v>-584</v>
      </c>
      <c r="S10" s="6">
        <v>-408</v>
      </c>
      <c r="T10" s="6">
        <v>-304</v>
      </c>
      <c r="U10" s="6">
        <v>-158</v>
      </c>
      <c r="V10" s="7">
        <v>-643</v>
      </c>
      <c r="W10" s="7">
        <v>-474</v>
      </c>
      <c r="X10" s="7">
        <v>-326</v>
      </c>
      <c r="Y10" s="7">
        <v>-159</v>
      </c>
      <c r="Z10" s="7">
        <v>-603</v>
      </c>
      <c r="AA10" s="7">
        <v>-435</v>
      </c>
      <c r="AB10" s="7">
        <v>-286</v>
      </c>
      <c r="AC10" s="7">
        <v>-146</v>
      </c>
      <c r="AD10" s="7">
        <v>-613</v>
      </c>
      <c r="AE10" s="7">
        <v>-457</v>
      </c>
      <c r="AF10" s="7">
        <v>-331</v>
      </c>
      <c r="AG10" s="7">
        <v>-157</v>
      </c>
      <c r="AH10" s="7">
        <v>-582</v>
      </c>
      <c r="AI10" s="7">
        <v>-408</v>
      </c>
      <c r="AJ10" s="7">
        <v>-298</v>
      </c>
      <c r="AK10" s="7">
        <v>-149</v>
      </c>
      <c r="AL10" s="7">
        <v>-591</v>
      </c>
      <c r="AM10" s="7">
        <v>-436</v>
      </c>
      <c r="AN10" s="224">
        <v>-311</v>
      </c>
      <c r="AO10" s="224">
        <v>-156</v>
      </c>
      <c r="AP10" s="7">
        <v>-524</v>
      </c>
      <c r="AQ10" s="224">
        <v>-426</v>
      </c>
      <c r="AR10" s="224">
        <v>-296</v>
      </c>
      <c r="AS10" s="224">
        <v>-169</v>
      </c>
      <c r="AT10" s="224">
        <v>-556</v>
      </c>
      <c r="AU10" s="224">
        <v>-448</v>
      </c>
      <c r="AV10" s="7">
        <v>-321</v>
      </c>
      <c r="AW10" s="7">
        <v>-165</v>
      </c>
      <c r="AX10" s="7">
        <v>-702</v>
      </c>
      <c r="AY10" s="7">
        <v>-512</v>
      </c>
      <c r="AZ10" s="7">
        <v>-354</v>
      </c>
      <c r="BA10" s="7">
        <v>-158</v>
      </c>
      <c r="BB10" s="7">
        <v>-473</v>
      </c>
      <c r="BC10" s="7">
        <v>-344</v>
      </c>
      <c r="BD10" s="7">
        <v>-231</v>
      </c>
      <c r="BE10" s="7">
        <v>-121</v>
      </c>
    </row>
    <row r="11" spans="1:57">
      <c r="A11" s="8" t="s">
        <v>65</v>
      </c>
      <c r="B11" s="9">
        <v>807</v>
      </c>
      <c r="C11" s="8">
        <v>555</v>
      </c>
      <c r="D11" s="8">
        <v>317</v>
      </c>
      <c r="E11" s="8">
        <v>193</v>
      </c>
      <c r="F11" s="9">
        <v>735</v>
      </c>
      <c r="G11" s="9">
        <v>561</v>
      </c>
      <c r="H11" s="9">
        <v>360</v>
      </c>
      <c r="I11" s="9">
        <v>178</v>
      </c>
      <c r="J11" s="9">
        <v>466</v>
      </c>
      <c r="K11" s="8">
        <v>279</v>
      </c>
      <c r="L11" s="8">
        <v>93</v>
      </c>
      <c r="M11" s="8">
        <v>154</v>
      </c>
      <c r="N11" s="8">
        <v>565</v>
      </c>
      <c r="O11" s="8">
        <v>408</v>
      </c>
      <c r="P11" s="8">
        <v>229</v>
      </c>
      <c r="Q11" s="8">
        <v>103</v>
      </c>
      <c r="R11" s="8">
        <v>442</v>
      </c>
      <c r="S11" s="8">
        <v>328</v>
      </c>
      <c r="T11" s="8">
        <v>246</v>
      </c>
      <c r="U11" s="8">
        <v>145</v>
      </c>
      <c r="V11" s="9">
        <v>727</v>
      </c>
      <c r="W11" s="9">
        <v>518</v>
      </c>
      <c r="X11" s="9">
        <v>323</v>
      </c>
      <c r="Y11" s="9">
        <v>164</v>
      </c>
      <c r="Z11" s="9">
        <v>660</v>
      </c>
      <c r="AA11" s="9">
        <v>501</v>
      </c>
      <c r="AB11" s="9">
        <v>321</v>
      </c>
      <c r="AC11" s="9">
        <v>166</v>
      </c>
      <c r="AD11" s="9">
        <v>527</v>
      </c>
      <c r="AE11" s="9">
        <v>356</v>
      </c>
      <c r="AF11" s="9">
        <v>187</v>
      </c>
      <c r="AG11" s="9">
        <v>97</v>
      </c>
      <c r="AH11" s="9">
        <v>635</v>
      </c>
      <c r="AI11" s="9">
        <v>455</v>
      </c>
      <c r="AJ11" s="9">
        <v>260</v>
      </c>
      <c r="AK11" s="9">
        <v>112</v>
      </c>
      <c r="AL11" s="9">
        <v>671</v>
      </c>
      <c r="AM11" s="9">
        <v>432</v>
      </c>
      <c r="AN11" s="15">
        <v>220</v>
      </c>
      <c r="AO11" s="15">
        <v>90</v>
      </c>
      <c r="AP11" s="9">
        <v>577</v>
      </c>
      <c r="AQ11" s="15">
        <v>315</v>
      </c>
      <c r="AR11" s="15">
        <v>137</v>
      </c>
      <c r="AS11" s="15">
        <v>52</v>
      </c>
      <c r="AT11" s="15">
        <v>418</v>
      </c>
      <c r="AU11" s="15">
        <v>243</v>
      </c>
      <c r="AV11" s="9">
        <v>112</v>
      </c>
      <c r="AW11" s="9">
        <v>58</v>
      </c>
      <c r="AX11" s="9">
        <v>125</v>
      </c>
      <c r="AY11" s="9">
        <v>43</v>
      </c>
      <c r="AZ11" s="9">
        <v>-47</v>
      </c>
      <c r="BA11" s="9">
        <v>6</v>
      </c>
      <c r="BB11" s="9">
        <v>360</v>
      </c>
      <c r="BC11" s="9">
        <v>276</v>
      </c>
      <c r="BD11" s="9">
        <v>147</v>
      </c>
      <c r="BE11" s="9">
        <v>73</v>
      </c>
    </row>
    <row r="12" spans="1:57">
      <c r="A12" s="10"/>
      <c r="B12" s="4"/>
      <c r="C12" s="10"/>
      <c r="D12" s="10"/>
      <c r="E12" s="10"/>
      <c r="F12" s="4"/>
      <c r="G12" s="4"/>
      <c r="H12" s="4"/>
      <c r="I12" s="4"/>
      <c r="J12" s="4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5"/>
      <c r="AI12" s="5"/>
      <c r="AJ12" s="5"/>
      <c r="AK12" s="5"/>
      <c r="AL12" s="5"/>
      <c r="AM12" s="11"/>
      <c r="AN12" s="11"/>
      <c r="AO12" s="11"/>
      <c r="AP12" s="5"/>
      <c r="AQ12" s="11"/>
      <c r="AR12" s="11"/>
      <c r="AS12" s="11"/>
      <c r="AT12" s="10"/>
      <c r="AU12" s="10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57" ht="28">
      <c r="A13" s="16" t="s">
        <v>66</v>
      </c>
      <c r="B13" s="16">
        <v>-35</v>
      </c>
      <c r="C13" s="16">
        <v>-39</v>
      </c>
      <c r="D13" s="16">
        <v>-13</v>
      </c>
      <c r="E13" s="16">
        <v>-29</v>
      </c>
      <c r="F13" s="16">
        <v>-43</v>
      </c>
      <c r="G13" s="16">
        <v>-70</v>
      </c>
      <c r="H13" s="16">
        <v>-137</v>
      </c>
      <c r="I13" s="16">
        <v>-71</v>
      </c>
      <c r="J13" s="16">
        <v>-143</v>
      </c>
      <c r="K13" s="16">
        <v>-116</v>
      </c>
      <c r="L13" s="16">
        <v>-64</v>
      </c>
      <c r="M13" s="16">
        <v>6</v>
      </c>
      <c r="N13" s="16">
        <v>33</v>
      </c>
      <c r="O13" s="16">
        <v>24</v>
      </c>
      <c r="P13" s="16">
        <v>25</v>
      </c>
      <c r="Q13" s="16">
        <v>31</v>
      </c>
      <c r="R13" s="16">
        <v>-10</v>
      </c>
      <c r="S13" s="16">
        <v>-44</v>
      </c>
      <c r="T13" s="16">
        <v>-33</v>
      </c>
      <c r="U13" s="16">
        <v>-78</v>
      </c>
      <c r="V13" s="183">
        <v>-19</v>
      </c>
      <c r="W13" s="183">
        <v>-32</v>
      </c>
      <c r="X13" s="183">
        <v>-24</v>
      </c>
      <c r="Y13" s="183">
        <v>-12</v>
      </c>
      <c r="Z13" s="183">
        <v>-16</v>
      </c>
      <c r="AA13" s="183">
        <v>-20</v>
      </c>
      <c r="AB13" s="183">
        <v>-25</v>
      </c>
      <c r="AC13" s="183">
        <v>-22</v>
      </c>
      <c r="AD13" s="183">
        <v>-17</v>
      </c>
      <c r="AE13" s="183">
        <v>-10</v>
      </c>
      <c r="AF13" s="183">
        <v>-3</v>
      </c>
      <c r="AG13" s="183">
        <v>-1</v>
      </c>
      <c r="AH13" s="183">
        <v>-8</v>
      </c>
      <c r="AI13" s="183">
        <v>2</v>
      </c>
      <c r="AJ13" s="183">
        <v>-6</v>
      </c>
      <c r="AK13" s="183">
        <v>-8</v>
      </c>
      <c r="AL13" s="183">
        <v>-1</v>
      </c>
      <c r="AM13" s="5">
        <v>5</v>
      </c>
      <c r="AN13" s="14">
        <v>9</v>
      </c>
      <c r="AO13" s="14">
        <v>6</v>
      </c>
      <c r="AP13" s="183">
        <v>-11</v>
      </c>
      <c r="AQ13" s="14">
        <v>3</v>
      </c>
      <c r="AR13" s="14">
        <v>-4</v>
      </c>
      <c r="AS13" s="14">
        <v>-1</v>
      </c>
      <c r="AT13" s="14">
        <v>-12</v>
      </c>
      <c r="AU13" s="14">
        <v>-7</v>
      </c>
      <c r="AV13" s="5">
        <v>-41</v>
      </c>
      <c r="AW13" s="5">
        <v>37</v>
      </c>
      <c r="AX13" s="5">
        <v>20</v>
      </c>
      <c r="AY13" s="5">
        <v>-19</v>
      </c>
      <c r="AZ13" s="5">
        <v>-5</v>
      </c>
      <c r="BA13" s="5">
        <v>4</v>
      </c>
      <c r="BB13" s="5">
        <v>-12</v>
      </c>
      <c r="BC13" s="5">
        <v>-2</v>
      </c>
      <c r="BD13" s="5">
        <v>0</v>
      </c>
      <c r="BE13" s="5">
        <v>9</v>
      </c>
    </row>
    <row r="14" spans="1:57">
      <c r="A14" s="4" t="s">
        <v>67</v>
      </c>
      <c r="B14" s="4">
        <v>111</v>
      </c>
      <c r="C14" s="4">
        <v>88</v>
      </c>
      <c r="D14" s="4">
        <v>68</v>
      </c>
      <c r="E14" s="4">
        <v>35</v>
      </c>
      <c r="F14" s="4">
        <v>128</v>
      </c>
      <c r="G14" s="4">
        <v>89</v>
      </c>
      <c r="H14" s="4">
        <v>56</v>
      </c>
      <c r="I14" s="4">
        <v>23</v>
      </c>
      <c r="J14" s="4">
        <v>83</v>
      </c>
      <c r="K14" s="4">
        <v>65</v>
      </c>
      <c r="L14" s="4">
        <v>30</v>
      </c>
      <c r="M14" s="4">
        <v>17</v>
      </c>
      <c r="N14" s="4">
        <v>9</v>
      </c>
      <c r="O14" s="4">
        <v>5</v>
      </c>
      <c r="P14" s="4">
        <v>3</v>
      </c>
      <c r="Q14" s="4">
        <v>1</v>
      </c>
      <c r="R14" s="4">
        <v>3</v>
      </c>
      <c r="S14" s="4">
        <v>2</v>
      </c>
      <c r="T14" s="4">
        <v>2</v>
      </c>
      <c r="U14" s="4">
        <v>1</v>
      </c>
      <c r="V14" s="5">
        <v>2</v>
      </c>
      <c r="W14" s="5">
        <v>2</v>
      </c>
      <c r="X14" s="5">
        <v>1</v>
      </c>
      <c r="Y14" s="5">
        <v>1</v>
      </c>
      <c r="Z14" s="5">
        <v>5</v>
      </c>
      <c r="AA14" s="5">
        <v>4</v>
      </c>
      <c r="AB14" s="5">
        <v>4</v>
      </c>
      <c r="AC14" s="5">
        <v>0</v>
      </c>
      <c r="AD14" s="5">
        <v>7</v>
      </c>
      <c r="AE14" s="5">
        <v>7</v>
      </c>
      <c r="AF14" s="5">
        <v>7</v>
      </c>
      <c r="AG14" s="5">
        <v>6</v>
      </c>
      <c r="AH14" s="5">
        <v>17</v>
      </c>
      <c r="AI14" s="5">
        <v>12</v>
      </c>
      <c r="AJ14" s="5">
        <v>7</v>
      </c>
      <c r="AK14" s="5">
        <v>2</v>
      </c>
      <c r="AL14" s="5">
        <v>6</v>
      </c>
      <c r="AM14" s="5">
        <v>0</v>
      </c>
      <c r="AN14" s="14">
        <v>0</v>
      </c>
      <c r="AO14" s="14">
        <v>0</v>
      </c>
      <c r="AP14" s="5">
        <v>4</v>
      </c>
      <c r="AQ14" s="14">
        <v>4</v>
      </c>
      <c r="AR14" s="14">
        <v>3</v>
      </c>
      <c r="AS14" s="14">
        <v>1</v>
      </c>
      <c r="AT14" s="14">
        <v>24</v>
      </c>
      <c r="AU14" s="14">
        <v>22</v>
      </c>
      <c r="AV14" s="5">
        <v>20</v>
      </c>
      <c r="AW14" s="5">
        <v>9</v>
      </c>
      <c r="AX14" s="5">
        <v>5</v>
      </c>
      <c r="AY14" s="5">
        <v>3</v>
      </c>
      <c r="AZ14" s="5">
        <v>3</v>
      </c>
      <c r="BA14" s="5">
        <v>2</v>
      </c>
      <c r="BB14" s="5">
        <v>11</v>
      </c>
      <c r="BC14" s="5">
        <v>8</v>
      </c>
      <c r="BD14" s="5">
        <v>5</v>
      </c>
      <c r="BE14" s="5">
        <v>3</v>
      </c>
    </row>
    <row r="15" spans="1:57">
      <c r="A15" s="6" t="s">
        <v>68</v>
      </c>
      <c r="B15" s="6">
        <v>-224</v>
      </c>
      <c r="C15" s="6">
        <v>-177</v>
      </c>
      <c r="D15" s="6">
        <v>-111</v>
      </c>
      <c r="E15" s="6">
        <v>-51</v>
      </c>
      <c r="F15" s="6">
        <v>-250</v>
      </c>
      <c r="G15" s="6">
        <v>-156</v>
      </c>
      <c r="H15" s="6">
        <v>-92</v>
      </c>
      <c r="I15" s="6">
        <v>-39</v>
      </c>
      <c r="J15" s="6">
        <v>-63</v>
      </c>
      <c r="K15" s="6">
        <v>-35</v>
      </c>
      <c r="L15" s="6">
        <v>-20</v>
      </c>
      <c r="M15" s="6">
        <v>-10</v>
      </c>
      <c r="N15" s="6">
        <v>-49</v>
      </c>
      <c r="O15" s="6">
        <v>-37</v>
      </c>
      <c r="P15" s="6">
        <v>-25</v>
      </c>
      <c r="Q15" s="6">
        <v>-12</v>
      </c>
      <c r="R15" s="6">
        <v>-52</v>
      </c>
      <c r="S15" s="6">
        <v>-39</v>
      </c>
      <c r="T15" s="6">
        <v>-26</v>
      </c>
      <c r="U15" s="6">
        <v>-12</v>
      </c>
      <c r="V15" s="7">
        <v>-62</v>
      </c>
      <c r="W15" s="7">
        <v>-53</v>
      </c>
      <c r="X15" s="7">
        <v>-40</v>
      </c>
      <c r="Y15" s="7">
        <v>-22</v>
      </c>
      <c r="Z15" s="7">
        <v>-87</v>
      </c>
      <c r="AA15" s="7">
        <v>-66</v>
      </c>
      <c r="AB15" s="7">
        <v>-48</v>
      </c>
      <c r="AC15" s="7">
        <v>-20</v>
      </c>
      <c r="AD15" s="7">
        <v>-74</v>
      </c>
      <c r="AE15" s="7">
        <v>-54</v>
      </c>
      <c r="AF15" s="7">
        <v>-34</v>
      </c>
      <c r="AG15" s="7">
        <v>-16</v>
      </c>
      <c r="AH15" s="7">
        <v>-175</v>
      </c>
      <c r="AI15" s="7">
        <v>-155</v>
      </c>
      <c r="AJ15" s="7">
        <v>-75</v>
      </c>
      <c r="AK15" s="7">
        <v>-38</v>
      </c>
      <c r="AL15" s="7">
        <v>-183</v>
      </c>
      <c r="AM15" s="7">
        <v>-135</v>
      </c>
      <c r="AN15" s="7">
        <v>-96</v>
      </c>
      <c r="AO15" s="7">
        <v>-54</v>
      </c>
      <c r="AP15" s="7">
        <v>-232</v>
      </c>
      <c r="AQ15" s="224">
        <v>-175</v>
      </c>
      <c r="AR15" s="224">
        <v>-115</v>
      </c>
      <c r="AS15" s="224">
        <v>-50</v>
      </c>
      <c r="AT15" s="224">
        <v>-220</v>
      </c>
      <c r="AU15" s="224">
        <v>-175</v>
      </c>
      <c r="AV15" s="7">
        <v>-109</v>
      </c>
      <c r="AW15" s="7">
        <v>-55</v>
      </c>
      <c r="AX15" s="7">
        <v>-290</v>
      </c>
      <c r="AY15" s="7">
        <v>-239</v>
      </c>
      <c r="AZ15" s="7">
        <v>-193</v>
      </c>
      <c r="BA15" s="7">
        <v>-124</v>
      </c>
      <c r="BB15" s="7">
        <v>-599</v>
      </c>
      <c r="BC15" s="7">
        <v>-465</v>
      </c>
      <c r="BD15" s="7">
        <v>-326</v>
      </c>
      <c r="BE15" s="7">
        <v>-172</v>
      </c>
    </row>
    <row r="16" spans="1:57">
      <c r="A16" s="8" t="s">
        <v>69</v>
      </c>
      <c r="B16" s="8">
        <v>-148</v>
      </c>
      <c r="C16" s="8">
        <v>-128</v>
      </c>
      <c r="D16" s="8">
        <v>-56</v>
      </c>
      <c r="E16" s="8">
        <v>-45</v>
      </c>
      <c r="F16" s="8">
        <v>-165</v>
      </c>
      <c r="G16" s="8">
        <v>-137</v>
      </c>
      <c r="H16" s="8">
        <v>-173</v>
      </c>
      <c r="I16" s="8">
        <v>-87</v>
      </c>
      <c r="J16" s="8">
        <v>-123</v>
      </c>
      <c r="K16" s="8">
        <v>-86</v>
      </c>
      <c r="L16" s="8">
        <v>-54</v>
      </c>
      <c r="M16" s="8">
        <v>13</v>
      </c>
      <c r="N16" s="8">
        <v>-7</v>
      </c>
      <c r="O16" s="8">
        <v>-8</v>
      </c>
      <c r="P16" s="8">
        <v>3</v>
      </c>
      <c r="Q16" s="8">
        <v>20</v>
      </c>
      <c r="R16" s="8">
        <v>-59</v>
      </c>
      <c r="S16" s="8">
        <v>-81</v>
      </c>
      <c r="T16" s="8">
        <v>-57</v>
      </c>
      <c r="U16" s="8">
        <v>-89</v>
      </c>
      <c r="V16" s="9">
        <v>-79</v>
      </c>
      <c r="W16" s="9">
        <v>-83</v>
      </c>
      <c r="X16" s="9">
        <v>-63</v>
      </c>
      <c r="Y16" s="9">
        <v>-33</v>
      </c>
      <c r="Z16" s="9">
        <v>-98</v>
      </c>
      <c r="AA16" s="9">
        <v>-82</v>
      </c>
      <c r="AB16" s="9">
        <v>-69</v>
      </c>
      <c r="AC16" s="9">
        <v>-42</v>
      </c>
      <c r="AD16" s="9">
        <v>-84</v>
      </c>
      <c r="AE16" s="9">
        <v>-57</v>
      </c>
      <c r="AF16" s="9">
        <v>-30</v>
      </c>
      <c r="AG16" s="9">
        <v>-11</v>
      </c>
      <c r="AH16" s="9">
        <v>-166</v>
      </c>
      <c r="AI16" s="9">
        <v>-141</v>
      </c>
      <c r="AJ16" s="9">
        <v>-74</v>
      </c>
      <c r="AK16" s="9">
        <v>-44</v>
      </c>
      <c r="AL16" s="9">
        <v>-178</v>
      </c>
      <c r="AM16" s="9">
        <v>-130</v>
      </c>
      <c r="AN16" s="15">
        <v>-87</v>
      </c>
      <c r="AO16" s="15">
        <v>-48</v>
      </c>
      <c r="AP16" s="9">
        <v>-239</v>
      </c>
      <c r="AQ16" s="15">
        <v>-168</v>
      </c>
      <c r="AR16" s="15">
        <v>-116</v>
      </c>
      <c r="AS16" s="15">
        <v>-50</v>
      </c>
      <c r="AT16" s="15">
        <v>-208</v>
      </c>
      <c r="AU16" s="15">
        <v>-160</v>
      </c>
      <c r="AV16" s="9">
        <v>-130</v>
      </c>
      <c r="AW16" s="9">
        <v>-9</v>
      </c>
      <c r="AX16" s="9">
        <v>-265</v>
      </c>
      <c r="AY16" s="9">
        <v>-255</v>
      </c>
      <c r="AZ16" s="9">
        <v>-195</v>
      </c>
      <c r="BA16" s="9">
        <v>-118</v>
      </c>
      <c r="BB16" s="9">
        <v>-600</v>
      </c>
      <c r="BC16" s="9">
        <v>-459</v>
      </c>
      <c r="BD16" s="9">
        <v>-321</v>
      </c>
      <c r="BE16" s="9">
        <v>-160</v>
      </c>
    </row>
    <row r="17" spans="1:57">
      <c r="A17" s="2"/>
      <c r="B17" s="26"/>
      <c r="C17" s="2"/>
      <c r="D17" s="2"/>
      <c r="E17" s="2"/>
      <c r="F17" s="26"/>
      <c r="G17" s="26"/>
      <c r="H17" s="26"/>
      <c r="I17" s="26"/>
      <c r="J17" s="2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84"/>
      <c r="AI17" s="184"/>
      <c r="AJ17" s="184"/>
      <c r="AK17" s="184"/>
      <c r="AL17" s="184"/>
      <c r="AM17" s="17"/>
      <c r="AN17" s="17"/>
      <c r="AO17" s="17"/>
      <c r="AP17" s="184"/>
      <c r="AQ17" s="17"/>
      <c r="AR17" s="17"/>
      <c r="AS17" s="17"/>
      <c r="AT17" s="2"/>
      <c r="AU17" s="2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>
      <c r="A18" s="8" t="s">
        <v>70</v>
      </c>
      <c r="B18" s="8">
        <v>659</v>
      </c>
      <c r="C18" s="261">
        <v>427</v>
      </c>
      <c r="D18" s="261">
        <v>261</v>
      </c>
      <c r="E18" s="261">
        <v>148</v>
      </c>
      <c r="F18" s="8">
        <v>570</v>
      </c>
      <c r="G18" s="8">
        <v>424</v>
      </c>
      <c r="H18" s="8">
        <v>187</v>
      </c>
      <c r="I18" s="8">
        <v>91</v>
      </c>
      <c r="J18" s="8">
        <v>343</v>
      </c>
      <c r="K18" s="8">
        <v>193</v>
      </c>
      <c r="L18" s="8">
        <v>39</v>
      </c>
      <c r="M18" s="8">
        <v>167</v>
      </c>
      <c r="N18" s="8">
        <v>558</v>
      </c>
      <c r="O18" s="8">
        <v>400</v>
      </c>
      <c r="P18" s="8">
        <v>232</v>
      </c>
      <c r="Q18" s="8">
        <v>123</v>
      </c>
      <c r="R18" s="8">
        <v>383</v>
      </c>
      <c r="S18" s="8">
        <v>247</v>
      </c>
      <c r="T18" s="8">
        <v>189</v>
      </c>
      <c r="U18" s="8">
        <v>56</v>
      </c>
      <c r="V18" s="9">
        <v>648</v>
      </c>
      <c r="W18" s="9">
        <v>435</v>
      </c>
      <c r="X18" s="9">
        <v>260</v>
      </c>
      <c r="Y18" s="9">
        <v>131</v>
      </c>
      <c r="Z18" s="9">
        <v>562</v>
      </c>
      <c r="AA18" s="9">
        <v>419</v>
      </c>
      <c r="AB18" s="9">
        <v>252</v>
      </c>
      <c r="AC18" s="9">
        <v>124</v>
      </c>
      <c r="AD18" s="9">
        <v>443</v>
      </c>
      <c r="AE18" s="9">
        <v>299</v>
      </c>
      <c r="AF18" s="9">
        <v>157</v>
      </c>
      <c r="AG18" s="9">
        <v>86</v>
      </c>
      <c r="AH18" s="9">
        <v>469</v>
      </c>
      <c r="AI18" s="9">
        <v>314</v>
      </c>
      <c r="AJ18" s="9">
        <v>186</v>
      </c>
      <c r="AK18" s="9">
        <v>68</v>
      </c>
      <c r="AL18" s="9">
        <v>493</v>
      </c>
      <c r="AM18" s="9">
        <v>302</v>
      </c>
      <c r="AN18" s="15">
        <v>133</v>
      </c>
      <c r="AO18" s="15">
        <v>42</v>
      </c>
      <c r="AP18" s="9">
        <v>338</v>
      </c>
      <c r="AQ18" s="15">
        <v>147</v>
      </c>
      <c r="AR18" s="15">
        <v>21</v>
      </c>
      <c r="AS18" s="15">
        <v>2</v>
      </c>
      <c r="AT18" s="15">
        <v>210</v>
      </c>
      <c r="AU18" s="15">
        <v>83</v>
      </c>
      <c r="AV18" s="9">
        <v>-18</v>
      </c>
      <c r="AW18" s="9">
        <v>49</v>
      </c>
      <c r="AX18" s="9">
        <v>-140</v>
      </c>
      <c r="AY18" s="9">
        <v>-212</v>
      </c>
      <c r="AZ18" s="9">
        <v>-242</v>
      </c>
      <c r="BA18" s="9">
        <v>-112</v>
      </c>
      <c r="BB18" s="9">
        <v>-240</v>
      </c>
      <c r="BC18" s="9">
        <v>-183</v>
      </c>
      <c r="BD18" s="9">
        <v>-174</v>
      </c>
      <c r="BE18" s="9">
        <v>-87</v>
      </c>
    </row>
    <row r="19" spans="1:57">
      <c r="A19" s="8"/>
      <c r="B19" s="10"/>
      <c r="C19" s="261"/>
      <c r="D19" s="261"/>
      <c r="E19" s="261"/>
      <c r="F19" s="10"/>
      <c r="G19" s="10"/>
      <c r="H19" s="10"/>
      <c r="I19" s="10"/>
      <c r="J19" s="10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5"/>
      <c r="AO19" s="15"/>
      <c r="AP19" s="9"/>
      <c r="AQ19" s="15"/>
      <c r="AR19" s="15"/>
      <c r="AS19" s="15"/>
      <c r="AT19" s="15"/>
      <c r="AU19" s="15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>
      <c r="A20" s="6" t="s">
        <v>71</v>
      </c>
      <c r="B20" s="6">
        <v>-182</v>
      </c>
      <c r="C20" s="262">
        <v>-108</v>
      </c>
      <c r="D20" s="262">
        <v>-72</v>
      </c>
      <c r="E20" s="262">
        <v>-41</v>
      </c>
      <c r="F20" s="6">
        <v>-133</v>
      </c>
      <c r="G20" s="6">
        <v>-125</v>
      </c>
      <c r="H20" s="6">
        <v>-49</v>
      </c>
      <c r="I20" s="6">
        <v>-26</v>
      </c>
      <c r="J20" s="6">
        <v>-68</v>
      </c>
      <c r="K20" s="6">
        <v>-26</v>
      </c>
      <c r="L20" s="6">
        <v>-2</v>
      </c>
      <c r="M20" s="6">
        <v>-36</v>
      </c>
      <c r="N20" s="6">
        <v>-86</v>
      </c>
      <c r="O20" s="6">
        <v>-75</v>
      </c>
      <c r="P20" s="6">
        <v>-43</v>
      </c>
      <c r="Q20" s="6">
        <v>-20</v>
      </c>
      <c r="R20" s="6">
        <v>-118</v>
      </c>
      <c r="S20" s="6">
        <v>-59</v>
      </c>
      <c r="T20" s="6">
        <v>-43</v>
      </c>
      <c r="U20" s="6">
        <v>-16</v>
      </c>
      <c r="V20" s="7">
        <v>-150</v>
      </c>
      <c r="W20" s="7">
        <v>-109</v>
      </c>
      <c r="X20" s="7">
        <v>-64</v>
      </c>
      <c r="Y20" s="7">
        <v>-32</v>
      </c>
      <c r="Z20" s="7">
        <v>-79</v>
      </c>
      <c r="AA20" s="7">
        <v>-95</v>
      </c>
      <c r="AB20" s="7">
        <v>-60</v>
      </c>
      <c r="AC20" s="7">
        <v>-29</v>
      </c>
      <c r="AD20" s="7">
        <v>-206</v>
      </c>
      <c r="AE20" s="7">
        <v>-82</v>
      </c>
      <c r="AF20" s="7">
        <v>-48</v>
      </c>
      <c r="AG20" s="7">
        <v>-20</v>
      </c>
      <c r="AH20" s="7">
        <v>-122</v>
      </c>
      <c r="AI20" s="7">
        <v>-89</v>
      </c>
      <c r="AJ20" s="7">
        <v>-53</v>
      </c>
      <c r="AK20" s="7">
        <v>-20</v>
      </c>
      <c r="AL20" s="7">
        <v>-107</v>
      </c>
      <c r="AM20" s="7">
        <v>-73</v>
      </c>
      <c r="AN20" s="224">
        <v>-34</v>
      </c>
      <c r="AO20" s="224">
        <v>-9</v>
      </c>
      <c r="AP20" s="7">
        <v>-96</v>
      </c>
      <c r="AQ20" s="224">
        <v>-63</v>
      </c>
      <c r="AR20" s="224">
        <v>-24</v>
      </c>
      <c r="AS20" s="224">
        <v>-14</v>
      </c>
      <c r="AT20" s="224">
        <v>54</v>
      </c>
      <c r="AU20" s="224">
        <v>-5</v>
      </c>
      <c r="AV20" s="7">
        <v>10</v>
      </c>
      <c r="AW20" s="7">
        <v>-13</v>
      </c>
      <c r="AX20" s="7">
        <v>67</v>
      </c>
      <c r="AY20" s="7">
        <v>-16</v>
      </c>
      <c r="AZ20" s="7">
        <v>1</v>
      </c>
      <c r="BA20" s="7">
        <v>-7</v>
      </c>
      <c r="BB20" s="7">
        <v>172</v>
      </c>
      <c r="BC20" s="7">
        <v>-9</v>
      </c>
      <c r="BD20" s="7">
        <v>-5</v>
      </c>
      <c r="BE20" s="7">
        <v>-28</v>
      </c>
    </row>
    <row r="21" spans="1:57">
      <c r="A21" s="8" t="s">
        <v>72</v>
      </c>
      <c r="B21" s="8">
        <v>477</v>
      </c>
      <c r="C21" s="261">
        <v>319</v>
      </c>
      <c r="D21" s="261">
        <v>189</v>
      </c>
      <c r="E21" s="261">
        <v>107</v>
      </c>
      <c r="F21" s="8">
        <v>437</v>
      </c>
      <c r="G21" s="8">
        <v>299</v>
      </c>
      <c r="H21" s="8">
        <v>138</v>
      </c>
      <c r="I21" s="8">
        <v>65</v>
      </c>
      <c r="J21" s="8">
        <v>275</v>
      </c>
      <c r="K21" s="8">
        <v>167</v>
      </c>
      <c r="L21" s="8">
        <v>37</v>
      </c>
      <c r="M21" s="8">
        <v>131</v>
      </c>
      <c r="N21" s="8">
        <v>472</v>
      </c>
      <c r="O21" s="8">
        <v>325</v>
      </c>
      <c r="P21" s="8">
        <v>189</v>
      </c>
      <c r="Q21" s="8">
        <v>103</v>
      </c>
      <c r="R21" s="8">
        <v>265</v>
      </c>
      <c r="S21" s="8">
        <v>188</v>
      </c>
      <c r="T21" s="8">
        <v>146</v>
      </c>
      <c r="U21" s="8">
        <v>40</v>
      </c>
      <c r="V21" s="9">
        <v>498</v>
      </c>
      <c r="W21" s="9">
        <v>326</v>
      </c>
      <c r="X21" s="9">
        <v>196</v>
      </c>
      <c r="Y21" s="9">
        <v>99</v>
      </c>
      <c r="Z21" s="9">
        <v>483</v>
      </c>
      <c r="AA21" s="9">
        <v>324</v>
      </c>
      <c r="AB21" s="9">
        <v>192</v>
      </c>
      <c r="AC21" s="9">
        <v>95</v>
      </c>
      <c r="AD21" s="9">
        <v>237</v>
      </c>
      <c r="AE21" s="9">
        <v>217</v>
      </c>
      <c r="AF21" s="9">
        <v>109</v>
      </c>
      <c r="AG21" s="9">
        <v>66</v>
      </c>
      <c r="AH21" s="9">
        <v>347</v>
      </c>
      <c r="AI21" s="9">
        <v>225</v>
      </c>
      <c r="AJ21" s="9">
        <v>133</v>
      </c>
      <c r="AK21" s="9">
        <v>48</v>
      </c>
      <c r="AL21" s="9">
        <v>386</v>
      </c>
      <c r="AM21" s="9">
        <v>229</v>
      </c>
      <c r="AN21" s="225">
        <v>99</v>
      </c>
      <c r="AO21" s="225">
        <v>33</v>
      </c>
      <c r="AP21" s="9">
        <v>242</v>
      </c>
      <c r="AQ21" s="225">
        <v>84</v>
      </c>
      <c r="AR21" s="225">
        <v>-3</v>
      </c>
      <c r="AS21" s="225">
        <v>-12</v>
      </c>
      <c r="AT21" s="15">
        <v>264</v>
      </c>
      <c r="AU21" s="15">
        <v>78</v>
      </c>
      <c r="AV21" s="9">
        <v>-8</v>
      </c>
      <c r="AW21" s="9">
        <v>36</v>
      </c>
      <c r="AX21" s="9">
        <v>-73</v>
      </c>
      <c r="AY21" s="9">
        <v>-228</v>
      </c>
      <c r="AZ21" s="9">
        <v>-241</v>
      </c>
      <c r="BA21" s="9">
        <v>-119</v>
      </c>
      <c r="BB21" s="9">
        <v>-68</v>
      </c>
      <c r="BC21" s="9">
        <v>-192</v>
      </c>
      <c r="BD21" s="9">
        <v>-179</v>
      </c>
      <c r="BE21" s="9">
        <v>-115</v>
      </c>
    </row>
    <row r="22" spans="1:57">
      <c r="A22" s="4"/>
      <c r="B22" s="4"/>
      <c r="C22" s="263"/>
      <c r="D22" s="263"/>
      <c r="E22" s="26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9"/>
      <c r="AQ22" s="15"/>
      <c r="AR22" s="15"/>
      <c r="AS22" s="15"/>
      <c r="AT22" s="15"/>
      <c r="AU22" s="15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>
      <c r="A23" s="6" t="s">
        <v>73</v>
      </c>
      <c r="B23" s="151" t="s">
        <v>62</v>
      </c>
      <c r="C23" s="264" t="s">
        <v>62</v>
      </c>
      <c r="D23" s="264" t="s">
        <v>62</v>
      </c>
      <c r="E23" s="264" t="s">
        <v>62</v>
      </c>
      <c r="F23" s="151" t="s">
        <v>62</v>
      </c>
      <c r="G23" s="151" t="s">
        <v>62</v>
      </c>
      <c r="H23" s="151" t="s">
        <v>62</v>
      </c>
      <c r="I23" s="151" t="s">
        <v>62</v>
      </c>
      <c r="J23" s="151" t="s">
        <v>62</v>
      </c>
      <c r="K23" s="147" t="s">
        <v>62</v>
      </c>
      <c r="L23" s="147" t="s">
        <v>62</v>
      </c>
      <c r="M23" s="147" t="s">
        <v>62</v>
      </c>
      <c r="N23" s="19" t="s">
        <v>62</v>
      </c>
      <c r="O23" s="19" t="s">
        <v>62</v>
      </c>
      <c r="P23" s="19" t="s">
        <v>62</v>
      </c>
      <c r="Q23" s="19" t="s">
        <v>62</v>
      </c>
      <c r="R23" s="19" t="s">
        <v>62</v>
      </c>
      <c r="S23" s="19" t="s">
        <v>62</v>
      </c>
      <c r="T23" s="19" t="s">
        <v>62</v>
      </c>
      <c r="U23" s="19" t="s">
        <v>62</v>
      </c>
      <c r="V23" s="20" t="s">
        <v>62</v>
      </c>
      <c r="W23" s="20" t="s">
        <v>62</v>
      </c>
      <c r="X23" s="20" t="s">
        <v>62</v>
      </c>
      <c r="Y23" s="20" t="s">
        <v>62</v>
      </c>
      <c r="Z23" s="20" t="s">
        <v>62</v>
      </c>
      <c r="AA23" s="20" t="s">
        <v>62</v>
      </c>
      <c r="AB23" s="20" t="s">
        <v>62</v>
      </c>
      <c r="AC23" s="20" t="s">
        <v>62</v>
      </c>
      <c r="AD23" s="7">
        <v>-334</v>
      </c>
      <c r="AE23" s="7">
        <v>-334</v>
      </c>
      <c r="AF23" s="7">
        <v>-379</v>
      </c>
      <c r="AG23" s="7">
        <v>-7</v>
      </c>
      <c r="AH23" s="7">
        <v>-538</v>
      </c>
      <c r="AI23" s="7">
        <v>4</v>
      </c>
      <c r="AJ23" s="7">
        <v>-12</v>
      </c>
      <c r="AK23" s="7">
        <v>-4</v>
      </c>
      <c r="AL23" s="20" t="s">
        <v>62</v>
      </c>
      <c r="AM23" s="20" t="s">
        <v>62</v>
      </c>
      <c r="AN23" s="20" t="s">
        <v>62</v>
      </c>
      <c r="AO23" s="20" t="s">
        <v>62</v>
      </c>
      <c r="AP23" s="20" t="s">
        <v>62</v>
      </c>
      <c r="AQ23" s="20" t="s">
        <v>62</v>
      </c>
      <c r="AR23" s="20" t="s">
        <v>62</v>
      </c>
      <c r="AS23" s="20" t="s">
        <v>62</v>
      </c>
      <c r="AT23" s="20" t="s">
        <v>62</v>
      </c>
      <c r="AU23" s="20" t="s">
        <v>62</v>
      </c>
      <c r="AV23" s="20" t="s">
        <v>62</v>
      </c>
      <c r="AW23" s="20" t="s">
        <v>62</v>
      </c>
      <c r="AX23" s="20" t="s">
        <v>62</v>
      </c>
      <c r="AY23" s="20" t="s">
        <v>62</v>
      </c>
      <c r="AZ23" s="20" t="s">
        <v>62</v>
      </c>
      <c r="BA23" s="20" t="s">
        <v>62</v>
      </c>
      <c r="BB23" s="20" t="s">
        <v>62</v>
      </c>
      <c r="BC23" s="20" t="s">
        <v>62</v>
      </c>
      <c r="BD23" s="20" t="s">
        <v>62</v>
      </c>
      <c r="BE23" s="20" t="s">
        <v>62</v>
      </c>
    </row>
    <row r="24" spans="1:57">
      <c r="A24" s="8" t="s">
        <v>74</v>
      </c>
      <c r="B24" s="8">
        <v>477</v>
      </c>
      <c r="C24" s="261">
        <v>319</v>
      </c>
      <c r="D24" s="261">
        <v>189</v>
      </c>
      <c r="E24" s="261">
        <v>107</v>
      </c>
      <c r="F24" s="8">
        <v>437</v>
      </c>
      <c r="G24" s="8">
        <v>299</v>
      </c>
      <c r="H24" s="8">
        <v>138</v>
      </c>
      <c r="I24" s="8">
        <v>65</v>
      </c>
      <c r="J24" s="8">
        <v>275</v>
      </c>
      <c r="K24" s="8">
        <v>167</v>
      </c>
      <c r="L24" s="8">
        <v>37</v>
      </c>
      <c r="M24" s="8">
        <v>131</v>
      </c>
      <c r="N24" s="8">
        <v>472</v>
      </c>
      <c r="O24" s="8">
        <v>325</v>
      </c>
      <c r="P24" s="8">
        <v>189</v>
      </c>
      <c r="Q24" s="8">
        <v>103</v>
      </c>
      <c r="R24" s="8">
        <v>265</v>
      </c>
      <c r="S24" s="8">
        <v>188</v>
      </c>
      <c r="T24" s="8">
        <v>146</v>
      </c>
      <c r="U24" s="8">
        <v>40</v>
      </c>
      <c r="V24" s="9">
        <v>498</v>
      </c>
      <c r="W24" s="9">
        <v>326</v>
      </c>
      <c r="X24" s="9">
        <v>196</v>
      </c>
      <c r="Y24" s="9">
        <v>99</v>
      </c>
      <c r="Z24" s="9">
        <v>483</v>
      </c>
      <c r="AA24" s="9">
        <v>324</v>
      </c>
      <c r="AB24" s="9">
        <v>192</v>
      </c>
      <c r="AC24" s="9">
        <v>95</v>
      </c>
      <c r="AD24" s="9">
        <v>-97</v>
      </c>
      <c r="AE24" s="9">
        <v>-117</v>
      </c>
      <c r="AF24" s="9">
        <v>-270</v>
      </c>
      <c r="AG24" s="9">
        <v>59</v>
      </c>
      <c r="AH24" s="9">
        <v>-191</v>
      </c>
      <c r="AI24" s="9">
        <v>229</v>
      </c>
      <c r="AJ24" s="9">
        <v>121</v>
      </c>
      <c r="AK24" s="9">
        <v>44</v>
      </c>
      <c r="AL24" s="9">
        <v>386</v>
      </c>
      <c r="AM24" s="9">
        <v>229</v>
      </c>
      <c r="AN24" s="15">
        <v>99</v>
      </c>
      <c r="AO24" s="15">
        <v>33</v>
      </c>
      <c r="AP24" s="9">
        <v>242</v>
      </c>
      <c r="AQ24" s="15">
        <v>84</v>
      </c>
      <c r="AR24" s="15">
        <v>-3</v>
      </c>
      <c r="AS24" s="15">
        <v>-12</v>
      </c>
      <c r="AT24" s="15">
        <v>264</v>
      </c>
      <c r="AU24" s="15">
        <v>78</v>
      </c>
      <c r="AV24" s="9">
        <v>-8</v>
      </c>
      <c r="AW24" s="9">
        <v>36</v>
      </c>
      <c r="AX24" s="9">
        <v>-73</v>
      </c>
      <c r="AY24" s="9">
        <v>-228</v>
      </c>
      <c r="AZ24" s="9">
        <v>-241</v>
      </c>
      <c r="BA24" s="9">
        <v>-119</v>
      </c>
      <c r="BB24" s="9">
        <v>-68</v>
      </c>
      <c r="BC24" s="9">
        <v>-192</v>
      </c>
      <c r="BD24" s="9">
        <v>-179</v>
      </c>
      <c r="BE24" s="9">
        <v>-115</v>
      </c>
    </row>
    <row r="25" spans="1:57">
      <c r="A25" s="10"/>
      <c r="B25" s="5"/>
      <c r="C25" s="265"/>
      <c r="D25" s="265"/>
      <c r="E25" s="265"/>
      <c r="F25" s="5"/>
      <c r="G25" s="5"/>
      <c r="H25" s="5"/>
      <c r="I25" s="5"/>
      <c r="J25" s="5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5"/>
      <c r="AI25" s="5"/>
      <c r="AJ25" s="5"/>
      <c r="AK25" s="5"/>
      <c r="AL25" s="5"/>
      <c r="AM25" s="11"/>
      <c r="AN25" s="11"/>
      <c r="AO25" s="11"/>
      <c r="AP25" s="5"/>
      <c r="AQ25" s="11"/>
      <c r="AR25" s="11"/>
      <c r="AS25" s="11"/>
      <c r="AT25" s="10"/>
      <c r="AU25" s="10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57">
      <c r="A26" s="21" t="s">
        <v>75</v>
      </c>
      <c r="B26" s="21"/>
      <c r="C26" s="266"/>
      <c r="D26" s="266"/>
      <c r="E26" s="266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21"/>
      <c r="AU26" s="21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1:57">
      <c r="A27" s="4" t="s">
        <v>76</v>
      </c>
      <c r="B27" s="21"/>
      <c r="C27" s="263"/>
      <c r="D27" s="263"/>
      <c r="E27" s="263"/>
      <c r="F27" s="21"/>
      <c r="G27" s="21"/>
      <c r="H27" s="21"/>
      <c r="I27" s="21"/>
      <c r="J27" s="2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21"/>
      <c r="AU27" s="21"/>
      <c r="AV27" s="11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1:57">
      <c r="A28" s="4" t="s">
        <v>77</v>
      </c>
      <c r="B28" s="4">
        <v>477</v>
      </c>
      <c r="C28" s="263">
        <v>319</v>
      </c>
      <c r="D28" s="263">
        <v>189</v>
      </c>
      <c r="E28" s="263">
        <v>107</v>
      </c>
      <c r="F28" s="4">
        <v>437</v>
      </c>
      <c r="G28" s="4">
        <v>299</v>
      </c>
      <c r="H28" s="4">
        <v>138</v>
      </c>
      <c r="I28" s="4">
        <v>65</v>
      </c>
      <c r="J28" s="4">
        <v>275</v>
      </c>
      <c r="K28" s="4">
        <v>167</v>
      </c>
      <c r="L28" s="4">
        <v>37</v>
      </c>
      <c r="M28" s="4">
        <v>131</v>
      </c>
      <c r="N28" s="4">
        <v>472</v>
      </c>
      <c r="O28" s="4">
        <v>325</v>
      </c>
      <c r="P28" s="4">
        <v>189</v>
      </c>
      <c r="Q28" s="4">
        <v>103</v>
      </c>
      <c r="R28" s="4">
        <v>265</v>
      </c>
      <c r="S28" s="4">
        <v>188</v>
      </c>
      <c r="T28" s="4">
        <v>146</v>
      </c>
      <c r="U28" s="4">
        <v>40</v>
      </c>
      <c r="V28" s="5">
        <v>498</v>
      </c>
      <c r="W28" s="5">
        <v>326</v>
      </c>
      <c r="X28" s="5">
        <v>196</v>
      </c>
      <c r="Y28" s="5">
        <v>99</v>
      </c>
      <c r="Z28" s="5">
        <v>483</v>
      </c>
      <c r="AA28" s="5">
        <v>324</v>
      </c>
      <c r="AB28" s="5">
        <v>192</v>
      </c>
      <c r="AC28" s="5">
        <v>95</v>
      </c>
      <c r="AD28" s="5">
        <v>237</v>
      </c>
      <c r="AE28" s="5">
        <v>217</v>
      </c>
      <c r="AF28" s="5">
        <v>109</v>
      </c>
      <c r="AG28" s="5">
        <v>66</v>
      </c>
      <c r="AH28" s="5">
        <v>347</v>
      </c>
      <c r="AI28" s="5">
        <v>225</v>
      </c>
      <c r="AJ28" s="5">
        <v>133</v>
      </c>
      <c r="AK28" s="5">
        <v>48</v>
      </c>
      <c r="AL28" s="5">
        <v>386</v>
      </c>
      <c r="AM28" s="5">
        <v>229</v>
      </c>
      <c r="AN28" s="5">
        <v>99</v>
      </c>
      <c r="AO28" s="5">
        <v>33</v>
      </c>
      <c r="AP28" s="5">
        <v>242</v>
      </c>
      <c r="AQ28" s="14">
        <v>84</v>
      </c>
      <c r="AR28" s="5">
        <v>-3</v>
      </c>
      <c r="AS28" s="5">
        <v>-12</v>
      </c>
      <c r="AT28" s="14">
        <v>264</v>
      </c>
      <c r="AU28" s="14">
        <v>78</v>
      </c>
      <c r="AV28" s="5">
        <v>-8</v>
      </c>
      <c r="AW28" s="5">
        <v>36</v>
      </c>
      <c r="AX28" s="5">
        <v>-73</v>
      </c>
      <c r="AY28" s="5">
        <v>-228</v>
      </c>
      <c r="AZ28" s="5">
        <v>-241</v>
      </c>
      <c r="BA28" s="5">
        <v>-119</v>
      </c>
      <c r="BB28" s="5">
        <v>-68</v>
      </c>
      <c r="BC28" s="5">
        <v>-192</v>
      </c>
      <c r="BD28" s="5">
        <v>-179</v>
      </c>
      <c r="BE28" s="5">
        <v>-115</v>
      </c>
    </row>
    <row r="29" spans="1:57">
      <c r="A29" s="4" t="s">
        <v>78</v>
      </c>
      <c r="B29" s="151" t="s">
        <v>62</v>
      </c>
      <c r="C29" s="267" t="s">
        <v>62</v>
      </c>
      <c r="D29" s="267" t="s">
        <v>62</v>
      </c>
      <c r="E29" s="267" t="s">
        <v>62</v>
      </c>
      <c r="F29" s="151" t="s">
        <v>62</v>
      </c>
      <c r="G29" s="151" t="s">
        <v>62</v>
      </c>
      <c r="H29" s="151" t="s">
        <v>62</v>
      </c>
      <c r="I29" s="151" t="s">
        <v>62</v>
      </c>
      <c r="J29" s="151" t="s">
        <v>62</v>
      </c>
      <c r="K29" s="12" t="s">
        <v>62</v>
      </c>
      <c r="L29" s="12" t="s">
        <v>62</v>
      </c>
      <c r="M29" s="12" t="s">
        <v>62</v>
      </c>
      <c r="N29" s="12" t="s">
        <v>62</v>
      </c>
      <c r="O29" s="12" t="s">
        <v>62</v>
      </c>
      <c r="P29" s="12" t="s">
        <v>62</v>
      </c>
      <c r="Q29" s="12" t="s">
        <v>62</v>
      </c>
      <c r="R29" s="12" t="s">
        <v>62</v>
      </c>
      <c r="S29" s="12" t="s">
        <v>62</v>
      </c>
      <c r="T29" s="12" t="s">
        <v>62</v>
      </c>
      <c r="U29" s="12" t="s">
        <v>62</v>
      </c>
      <c r="V29" s="20" t="s">
        <v>62</v>
      </c>
      <c r="W29" s="20" t="s">
        <v>62</v>
      </c>
      <c r="X29" s="20" t="s">
        <v>62</v>
      </c>
      <c r="Y29" s="20" t="s">
        <v>62</v>
      </c>
      <c r="Z29" s="20" t="s">
        <v>62</v>
      </c>
      <c r="AA29" s="20" t="s">
        <v>62</v>
      </c>
      <c r="AB29" s="20" t="s">
        <v>62</v>
      </c>
      <c r="AC29" s="20" t="s">
        <v>62</v>
      </c>
      <c r="AD29" s="7">
        <v>-334</v>
      </c>
      <c r="AE29" s="7">
        <v>-334</v>
      </c>
      <c r="AF29" s="7">
        <v>-379</v>
      </c>
      <c r="AG29" s="7">
        <v>-7</v>
      </c>
      <c r="AH29" s="7">
        <v>-538</v>
      </c>
      <c r="AI29" s="7">
        <v>4</v>
      </c>
      <c r="AJ29" s="7">
        <v>-12</v>
      </c>
      <c r="AK29" s="7">
        <v>-4</v>
      </c>
      <c r="AL29" s="20" t="s">
        <v>62</v>
      </c>
      <c r="AM29" s="20" t="s">
        <v>62</v>
      </c>
      <c r="AN29" s="20" t="s">
        <v>62</v>
      </c>
      <c r="AO29" s="20" t="s">
        <v>62</v>
      </c>
      <c r="AP29" s="20" t="s">
        <v>62</v>
      </c>
      <c r="AQ29" s="20" t="s">
        <v>62</v>
      </c>
      <c r="AR29" s="20" t="s">
        <v>62</v>
      </c>
      <c r="AS29" s="20" t="s">
        <v>62</v>
      </c>
      <c r="AT29" s="20" t="s">
        <v>62</v>
      </c>
      <c r="AU29" s="20" t="s">
        <v>62</v>
      </c>
      <c r="AV29" s="20" t="s">
        <v>62</v>
      </c>
      <c r="AW29" s="20" t="s">
        <v>62</v>
      </c>
      <c r="AX29" s="20" t="s">
        <v>62</v>
      </c>
      <c r="AY29" s="20" t="s">
        <v>62</v>
      </c>
      <c r="AZ29" s="20" t="s">
        <v>62</v>
      </c>
      <c r="BA29" s="20" t="s">
        <v>62</v>
      </c>
      <c r="BB29" s="20" t="s">
        <v>62</v>
      </c>
      <c r="BC29" s="20" t="s">
        <v>62</v>
      </c>
      <c r="BD29" s="20" t="s">
        <v>62</v>
      </c>
      <c r="BE29" s="20" t="s">
        <v>62</v>
      </c>
    </row>
    <row r="30" spans="1:57">
      <c r="A30" s="148" t="s">
        <v>79</v>
      </c>
      <c r="B30" s="8">
        <v>477</v>
      </c>
      <c r="C30" s="268">
        <v>319</v>
      </c>
      <c r="D30" s="268">
        <v>189</v>
      </c>
      <c r="E30" s="268">
        <v>107</v>
      </c>
      <c r="F30" s="8">
        <v>437</v>
      </c>
      <c r="G30" s="8">
        <v>299</v>
      </c>
      <c r="H30" s="8">
        <v>138</v>
      </c>
      <c r="I30" s="8">
        <v>65</v>
      </c>
      <c r="J30" s="8">
        <v>275</v>
      </c>
      <c r="K30" s="148">
        <v>167</v>
      </c>
      <c r="L30" s="148">
        <v>37</v>
      </c>
      <c r="M30" s="148">
        <v>131</v>
      </c>
      <c r="N30" s="148">
        <v>472</v>
      </c>
      <c r="O30" s="148">
        <v>325</v>
      </c>
      <c r="P30" s="148">
        <v>189</v>
      </c>
      <c r="Q30" s="148">
        <v>103</v>
      </c>
      <c r="R30" s="148">
        <v>265</v>
      </c>
      <c r="S30" s="148">
        <v>188</v>
      </c>
      <c r="T30" s="148">
        <v>146</v>
      </c>
      <c r="U30" s="148">
        <v>40</v>
      </c>
      <c r="V30" s="9">
        <v>498</v>
      </c>
      <c r="W30" s="9">
        <v>326</v>
      </c>
      <c r="X30" s="9">
        <v>196</v>
      </c>
      <c r="Y30" s="9">
        <v>99</v>
      </c>
      <c r="Z30" s="9">
        <v>483</v>
      </c>
      <c r="AA30" s="9">
        <v>324</v>
      </c>
      <c r="AB30" s="9">
        <v>192</v>
      </c>
      <c r="AC30" s="9">
        <v>95</v>
      </c>
      <c r="AD30" s="9">
        <v>-97</v>
      </c>
      <c r="AE30" s="9">
        <v>-117</v>
      </c>
      <c r="AF30" s="9">
        <v>-270</v>
      </c>
      <c r="AG30" s="9">
        <v>59</v>
      </c>
      <c r="AH30" s="9">
        <v>-191</v>
      </c>
      <c r="AI30" s="9">
        <v>229</v>
      </c>
      <c r="AJ30" s="9">
        <v>121</v>
      </c>
      <c r="AK30" s="9">
        <v>44</v>
      </c>
      <c r="AL30" s="9">
        <v>386</v>
      </c>
      <c r="AM30" s="9">
        <v>229</v>
      </c>
      <c r="AN30" s="15">
        <v>99</v>
      </c>
      <c r="AO30" s="15">
        <v>33</v>
      </c>
      <c r="AP30" s="9">
        <v>242</v>
      </c>
      <c r="AQ30" s="15">
        <v>84</v>
      </c>
      <c r="AR30" s="15">
        <v>-3</v>
      </c>
      <c r="AS30" s="15">
        <v>-12</v>
      </c>
      <c r="AT30" s="15">
        <v>264</v>
      </c>
      <c r="AU30" s="15">
        <v>78</v>
      </c>
      <c r="AV30" s="9">
        <v>-8</v>
      </c>
      <c r="AW30" s="9">
        <v>36</v>
      </c>
      <c r="AX30" s="9">
        <v>-73</v>
      </c>
      <c r="AY30" s="9">
        <v>-228</v>
      </c>
      <c r="AZ30" s="9">
        <v>-241</v>
      </c>
      <c r="BA30" s="9">
        <v>-119</v>
      </c>
      <c r="BB30" s="9">
        <v>-68</v>
      </c>
      <c r="BC30" s="9">
        <v>-192</v>
      </c>
      <c r="BD30" s="9">
        <v>-179</v>
      </c>
      <c r="BE30" s="9">
        <v>-115</v>
      </c>
    </row>
    <row r="31" spans="1:57">
      <c r="A31" s="10"/>
      <c r="C31" s="265"/>
      <c r="D31" s="265"/>
      <c r="E31" s="265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0"/>
      <c r="AU31" s="10"/>
      <c r="AV31" s="10"/>
      <c r="AW31" s="10"/>
      <c r="AX31" s="22"/>
      <c r="AY31" s="22"/>
      <c r="AZ31" s="22"/>
      <c r="BA31" s="22"/>
      <c r="BB31" s="22"/>
      <c r="BC31" s="22"/>
      <c r="BD31" s="22"/>
      <c r="BE31" s="22"/>
    </row>
    <row r="32" spans="1:57" s="18" customFormat="1">
      <c r="A32" s="23" t="s">
        <v>80</v>
      </c>
      <c r="B32" s="23">
        <v>910</v>
      </c>
      <c r="C32" s="181">
        <v>652</v>
      </c>
      <c r="D32" s="181">
        <v>414</v>
      </c>
      <c r="E32" s="181">
        <v>192</v>
      </c>
      <c r="F32" s="23">
        <v>799</v>
      </c>
      <c r="G32" s="23">
        <v>599</v>
      </c>
      <c r="H32" s="23">
        <v>391</v>
      </c>
      <c r="I32" s="23">
        <v>200</v>
      </c>
      <c r="J32" s="23">
        <v>691</v>
      </c>
      <c r="K32" s="23">
        <v>508</v>
      </c>
      <c r="L32" s="23">
        <v>320</v>
      </c>
      <c r="M32" s="23">
        <v>158</v>
      </c>
      <c r="N32" s="23">
        <v>571</v>
      </c>
      <c r="O32" s="23">
        <v>414</v>
      </c>
      <c r="P32" s="23">
        <v>234</v>
      </c>
      <c r="Q32" s="23">
        <v>107</v>
      </c>
      <c r="R32" s="23">
        <v>495</v>
      </c>
      <c r="S32" s="23">
        <v>379</v>
      </c>
      <c r="T32" s="23">
        <v>254</v>
      </c>
      <c r="U32" s="23">
        <v>148</v>
      </c>
      <c r="V32" s="24">
        <v>743</v>
      </c>
      <c r="W32" s="24">
        <v>527</v>
      </c>
      <c r="X32" s="24">
        <v>327</v>
      </c>
      <c r="Y32" s="24">
        <v>166</v>
      </c>
      <c r="Z32" s="24">
        <v>677</v>
      </c>
      <c r="AA32" s="24">
        <v>503</v>
      </c>
      <c r="AB32" s="24">
        <v>309</v>
      </c>
      <c r="AC32" s="24">
        <v>164</v>
      </c>
      <c r="AD32" s="24">
        <v>604</v>
      </c>
      <c r="AE32" s="24">
        <v>398</v>
      </c>
      <c r="AF32" s="24">
        <v>229</v>
      </c>
      <c r="AG32" s="24">
        <v>114</v>
      </c>
      <c r="AH32" s="25">
        <v>695</v>
      </c>
      <c r="AI32" s="25">
        <v>486</v>
      </c>
      <c r="AJ32" s="25">
        <v>283</v>
      </c>
      <c r="AK32" s="25">
        <v>127</v>
      </c>
      <c r="AL32" s="25">
        <v>690</v>
      </c>
      <c r="AM32" s="25">
        <v>435</v>
      </c>
      <c r="AN32" s="25">
        <v>241</v>
      </c>
      <c r="AO32" s="25">
        <v>108</v>
      </c>
      <c r="AP32" s="25">
        <v>632</v>
      </c>
      <c r="AQ32" s="25">
        <v>375</v>
      </c>
      <c r="AR32" s="25">
        <v>182</v>
      </c>
      <c r="AS32" s="25">
        <v>74</v>
      </c>
      <c r="AT32" s="25" t="s">
        <v>81</v>
      </c>
      <c r="AU32" s="25" t="s">
        <v>81</v>
      </c>
      <c r="AV32" s="25" t="s">
        <v>81</v>
      </c>
      <c r="AW32" s="25" t="s">
        <v>81</v>
      </c>
      <c r="AX32" s="25" t="s">
        <v>81</v>
      </c>
      <c r="AY32" s="25" t="s">
        <v>81</v>
      </c>
      <c r="AZ32" s="25" t="s">
        <v>81</v>
      </c>
      <c r="BA32" s="25" t="s">
        <v>81</v>
      </c>
      <c r="BB32" s="25" t="s">
        <v>81</v>
      </c>
      <c r="BC32" s="25" t="s">
        <v>81</v>
      </c>
      <c r="BD32" s="25" t="s">
        <v>81</v>
      </c>
      <c r="BE32" s="25" t="s">
        <v>81</v>
      </c>
    </row>
    <row r="34" spans="1:48">
      <c r="A34" s="285"/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</row>
  </sheetData>
  <sheetProtection selectLockedCells="1" selectUnlockedCells="1"/>
  <mergeCells count="2">
    <mergeCell ref="A1:BE1"/>
    <mergeCell ref="A34:AV34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E18"/>
  <sheetViews>
    <sheetView showGridLines="0" workbookViewId="0">
      <selection sqref="A1:BE1"/>
    </sheetView>
  </sheetViews>
  <sheetFormatPr baseColWidth="10" defaultColWidth="11.1640625" defaultRowHeight="13"/>
  <cols>
    <col min="1" max="1" width="47.5" style="149" customWidth="1"/>
    <col min="2" max="57" width="13.6640625" style="149" customWidth="1"/>
    <col min="58" max="16384" width="11.1640625" style="149"/>
  </cols>
  <sheetData>
    <row r="1" spans="1:57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</row>
    <row r="2" spans="1:57" ht="28">
      <c r="A2" s="26" t="s">
        <v>1</v>
      </c>
      <c r="B2" s="3" t="s">
        <v>318</v>
      </c>
      <c r="C2" s="3" t="s">
        <v>319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374</v>
      </c>
      <c r="I2" s="3" t="s">
        <v>375</v>
      </c>
      <c r="J2" s="3" t="s">
        <v>376</v>
      </c>
      <c r="K2" s="3" t="s">
        <v>327</v>
      </c>
      <c r="L2" s="3" t="s">
        <v>328</v>
      </c>
      <c r="M2" s="3" t="s">
        <v>329</v>
      </c>
      <c r="N2" s="3" t="s">
        <v>377</v>
      </c>
      <c r="O2" s="3" t="s">
        <v>378</v>
      </c>
      <c r="P2" s="3" t="s">
        <v>379</v>
      </c>
      <c r="Q2" s="3" t="s">
        <v>380</v>
      </c>
      <c r="R2" s="3" t="s">
        <v>381</v>
      </c>
      <c r="S2" s="3" t="s">
        <v>382</v>
      </c>
      <c r="T2" s="3" t="s">
        <v>383</v>
      </c>
      <c r="U2" s="3" t="s">
        <v>384</v>
      </c>
      <c r="V2" s="3" t="s">
        <v>338</v>
      </c>
      <c r="W2" s="3" t="s">
        <v>339</v>
      </c>
      <c r="X2" s="3" t="s">
        <v>340</v>
      </c>
      <c r="Y2" s="3" t="s">
        <v>341</v>
      </c>
      <c r="Z2" s="3" t="s">
        <v>342</v>
      </c>
      <c r="AA2" s="3" t="s">
        <v>343</v>
      </c>
      <c r="AB2" s="3" t="s">
        <v>344</v>
      </c>
      <c r="AC2" s="3" t="s">
        <v>345</v>
      </c>
      <c r="AD2" s="3" t="s">
        <v>346</v>
      </c>
      <c r="AE2" s="3" t="s">
        <v>347</v>
      </c>
      <c r="AF2" s="3" t="s">
        <v>348</v>
      </c>
      <c r="AG2" s="3" t="s">
        <v>349</v>
      </c>
      <c r="AH2" s="3" t="s">
        <v>350</v>
      </c>
      <c r="AI2" s="3" t="s">
        <v>351</v>
      </c>
      <c r="AJ2" s="3" t="s">
        <v>352</v>
      </c>
      <c r="AK2" s="3" t="s">
        <v>353</v>
      </c>
      <c r="AL2" s="3" t="s">
        <v>354</v>
      </c>
      <c r="AM2" s="3" t="s">
        <v>355</v>
      </c>
      <c r="AN2" s="3" t="s">
        <v>356</v>
      </c>
      <c r="AO2" s="3" t="s">
        <v>357</v>
      </c>
      <c r="AP2" s="3" t="s">
        <v>358</v>
      </c>
      <c r="AQ2" s="3" t="s">
        <v>359</v>
      </c>
      <c r="AR2" s="3" t="s">
        <v>360</v>
      </c>
      <c r="AS2" s="3" t="s">
        <v>361</v>
      </c>
      <c r="AT2" s="3" t="s">
        <v>362</v>
      </c>
      <c r="AU2" s="3" t="s">
        <v>363</v>
      </c>
      <c r="AV2" s="3" t="s">
        <v>364</v>
      </c>
      <c r="AW2" s="3" t="s">
        <v>365</v>
      </c>
      <c r="AX2" s="3" t="s">
        <v>366</v>
      </c>
      <c r="AY2" s="3" t="s">
        <v>367</v>
      </c>
      <c r="AZ2" s="3" t="s">
        <v>368</v>
      </c>
      <c r="BA2" s="3" t="s">
        <v>369</v>
      </c>
      <c r="BB2" s="3" t="s">
        <v>370</v>
      </c>
      <c r="BC2" s="3" t="s">
        <v>371</v>
      </c>
      <c r="BD2" s="3" t="s">
        <v>372</v>
      </c>
      <c r="BE2" s="3" t="s">
        <v>373</v>
      </c>
    </row>
    <row r="3" spans="1:57" ht="28">
      <c r="A3" s="27" t="s">
        <v>66</v>
      </c>
      <c r="B3" s="27">
        <v>-35</v>
      </c>
      <c r="C3" s="27">
        <v>-39</v>
      </c>
      <c r="D3" s="27">
        <v>-13</v>
      </c>
      <c r="E3" s="27">
        <v>-29</v>
      </c>
      <c r="F3" s="27">
        <v>-43</v>
      </c>
      <c r="G3" s="27">
        <v>-70</v>
      </c>
      <c r="H3" s="27">
        <v>-137</v>
      </c>
      <c r="I3" s="27">
        <v>-71</v>
      </c>
      <c r="J3" s="27">
        <v>-143</v>
      </c>
      <c r="K3" s="27">
        <v>-116</v>
      </c>
      <c r="L3" s="27">
        <v>-64</v>
      </c>
      <c r="M3" s="27">
        <v>6</v>
      </c>
      <c r="N3" s="23">
        <v>33</v>
      </c>
      <c r="O3" s="23">
        <v>24</v>
      </c>
      <c r="P3" s="23">
        <v>25</v>
      </c>
      <c r="Q3" s="23">
        <v>31</v>
      </c>
      <c r="R3" s="23">
        <v>-10</v>
      </c>
      <c r="S3" s="27">
        <v>-44</v>
      </c>
      <c r="T3" s="27">
        <v>-33</v>
      </c>
      <c r="U3" s="27">
        <v>-78</v>
      </c>
      <c r="V3" s="23">
        <v>-19</v>
      </c>
      <c r="W3" s="23">
        <v>-32</v>
      </c>
      <c r="X3" s="23">
        <v>-24</v>
      </c>
      <c r="Y3" s="23">
        <v>-12</v>
      </c>
      <c r="Z3" s="23">
        <v>-16</v>
      </c>
      <c r="AA3" s="23">
        <v>-20</v>
      </c>
      <c r="AB3" s="23">
        <v>-25</v>
      </c>
      <c r="AC3" s="23">
        <v>-22</v>
      </c>
      <c r="AD3" s="23">
        <v>-17</v>
      </c>
      <c r="AE3" s="24">
        <v>-10</v>
      </c>
      <c r="AF3" s="24">
        <v>-3</v>
      </c>
      <c r="AG3" s="24">
        <v>-1</v>
      </c>
      <c r="AH3" s="23">
        <v>-8</v>
      </c>
      <c r="AI3" s="23">
        <v>2</v>
      </c>
      <c r="AJ3" s="23">
        <v>-6</v>
      </c>
      <c r="AK3" s="23">
        <v>-8</v>
      </c>
      <c r="AL3" s="28">
        <v>-1</v>
      </c>
      <c r="AM3" s="28">
        <v>5</v>
      </c>
      <c r="AN3" s="28">
        <v>9</v>
      </c>
      <c r="AO3" s="28">
        <v>6</v>
      </c>
      <c r="AP3" s="28">
        <v>-11</v>
      </c>
      <c r="AQ3" s="28">
        <v>3</v>
      </c>
      <c r="AR3" s="28">
        <v>-4</v>
      </c>
      <c r="AS3" s="28">
        <v>-1</v>
      </c>
      <c r="AT3" s="28">
        <v>-12</v>
      </c>
      <c r="AU3" s="28">
        <v>-7</v>
      </c>
      <c r="AV3" s="28">
        <v>-41</v>
      </c>
      <c r="AW3" s="28">
        <v>37</v>
      </c>
      <c r="AX3" s="28">
        <v>20</v>
      </c>
      <c r="AY3" s="28">
        <v>-19</v>
      </c>
      <c r="AZ3" s="28">
        <v>-5</v>
      </c>
      <c r="BA3" s="28">
        <v>4</v>
      </c>
      <c r="BB3" s="28">
        <v>-12</v>
      </c>
      <c r="BC3" s="28">
        <v>-2</v>
      </c>
      <c r="BD3" s="28">
        <v>0</v>
      </c>
      <c r="BE3" s="28">
        <v>9</v>
      </c>
    </row>
    <row r="4" spans="1:57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4"/>
      <c r="AF4" s="24"/>
      <c r="AG4" s="24"/>
      <c r="AH4" s="23"/>
      <c r="AI4" s="23"/>
      <c r="AJ4" s="23"/>
      <c r="AK4" s="23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</row>
    <row r="5" spans="1:57">
      <c r="A5" s="10" t="s">
        <v>82</v>
      </c>
      <c r="B5" s="10">
        <v>83</v>
      </c>
      <c r="C5" s="10">
        <v>64</v>
      </c>
      <c r="D5" s="10">
        <v>45</v>
      </c>
      <c r="E5" s="10">
        <v>22</v>
      </c>
      <c r="F5" s="10">
        <v>91</v>
      </c>
      <c r="G5" s="10">
        <v>61</v>
      </c>
      <c r="H5" s="10">
        <v>34</v>
      </c>
      <c r="I5" s="10">
        <v>15</v>
      </c>
      <c r="J5" s="10">
        <v>21</v>
      </c>
      <c r="K5" s="10">
        <v>11</v>
      </c>
      <c r="L5" s="10">
        <v>6</v>
      </c>
      <c r="M5" s="10">
        <v>5</v>
      </c>
      <c r="N5" s="10">
        <v>2</v>
      </c>
      <c r="O5" s="10">
        <v>1</v>
      </c>
      <c r="P5" s="10">
        <v>0</v>
      </c>
      <c r="Q5" s="10">
        <v>0</v>
      </c>
      <c r="R5" s="10">
        <v>2</v>
      </c>
      <c r="S5" s="10">
        <v>1</v>
      </c>
      <c r="T5" s="10">
        <v>1</v>
      </c>
      <c r="U5" s="10">
        <v>1</v>
      </c>
      <c r="V5" s="10">
        <v>2</v>
      </c>
      <c r="W5" s="10">
        <v>2</v>
      </c>
      <c r="X5" s="10">
        <v>1</v>
      </c>
      <c r="Y5" s="10">
        <v>1</v>
      </c>
      <c r="Z5" s="10">
        <v>5</v>
      </c>
      <c r="AA5" s="10">
        <v>4</v>
      </c>
      <c r="AB5" s="10">
        <v>4</v>
      </c>
      <c r="AC5" s="10">
        <v>0</v>
      </c>
      <c r="AD5" s="10">
        <v>3</v>
      </c>
      <c r="AE5" s="11">
        <v>2</v>
      </c>
      <c r="AF5" s="11">
        <v>2</v>
      </c>
      <c r="AG5" s="11">
        <v>1</v>
      </c>
      <c r="AH5" s="10">
        <v>1</v>
      </c>
      <c r="AI5" s="10">
        <v>1</v>
      </c>
      <c r="AJ5" s="10">
        <v>1</v>
      </c>
      <c r="AK5" s="10">
        <v>0</v>
      </c>
      <c r="AL5" s="58">
        <v>1</v>
      </c>
      <c r="AM5" s="58">
        <v>0</v>
      </c>
      <c r="AN5" s="58">
        <v>0</v>
      </c>
      <c r="AO5" s="58">
        <v>0</v>
      </c>
      <c r="AP5" s="58">
        <v>4</v>
      </c>
      <c r="AQ5" s="58">
        <v>4</v>
      </c>
      <c r="AR5" s="58">
        <v>3</v>
      </c>
      <c r="AS5" s="58">
        <v>1</v>
      </c>
      <c r="AT5" s="58">
        <v>2</v>
      </c>
      <c r="AU5" s="58">
        <v>2</v>
      </c>
      <c r="AV5" s="58">
        <v>0</v>
      </c>
      <c r="AW5" s="58">
        <v>0</v>
      </c>
      <c r="AX5" s="58">
        <v>5</v>
      </c>
      <c r="AY5" s="58">
        <v>3</v>
      </c>
      <c r="AZ5" s="58">
        <v>3</v>
      </c>
      <c r="BA5" s="58">
        <v>2</v>
      </c>
      <c r="BB5" s="58">
        <v>11</v>
      </c>
      <c r="BC5" s="58">
        <v>8</v>
      </c>
      <c r="BD5" s="58">
        <v>5</v>
      </c>
      <c r="BE5" s="58">
        <v>3</v>
      </c>
    </row>
    <row r="6" spans="1:57" ht="17.25" customHeight="1">
      <c r="A6" s="10" t="s">
        <v>83</v>
      </c>
      <c r="B6" s="150" t="s">
        <v>62</v>
      </c>
      <c r="C6" s="150" t="s">
        <v>62</v>
      </c>
      <c r="D6" s="150">
        <v>8</v>
      </c>
      <c r="E6" s="150">
        <v>4</v>
      </c>
      <c r="F6" s="150" t="s">
        <v>62</v>
      </c>
      <c r="G6" s="150" t="s">
        <v>62</v>
      </c>
      <c r="H6" s="13">
        <v>3</v>
      </c>
      <c r="I6" s="13" t="s">
        <v>62</v>
      </c>
      <c r="J6" s="13">
        <v>57</v>
      </c>
      <c r="K6" s="30">
        <v>53</v>
      </c>
      <c r="L6" s="13">
        <v>24</v>
      </c>
      <c r="M6" s="13">
        <v>12</v>
      </c>
      <c r="N6" s="31">
        <v>7</v>
      </c>
      <c r="O6" s="31">
        <v>4</v>
      </c>
      <c r="P6" s="31">
        <v>3</v>
      </c>
      <c r="Q6" s="31">
        <v>1</v>
      </c>
      <c r="R6" s="31">
        <v>1</v>
      </c>
      <c r="S6" s="13">
        <v>1</v>
      </c>
      <c r="T6" s="13">
        <v>1</v>
      </c>
      <c r="U6" s="13" t="s">
        <v>62</v>
      </c>
      <c r="V6" s="31">
        <v>0</v>
      </c>
      <c r="W6" s="31" t="s">
        <v>62</v>
      </c>
      <c r="X6" s="31" t="s">
        <v>62</v>
      </c>
      <c r="Y6" s="31" t="s">
        <v>62</v>
      </c>
      <c r="Z6" s="31" t="s">
        <v>62</v>
      </c>
      <c r="AA6" s="31" t="s">
        <v>62</v>
      </c>
      <c r="AB6" s="30">
        <v>0</v>
      </c>
      <c r="AC6" s="30">
        <v>0</v>
      </c>
      <c r="AD6" s="30">
        <v>4</v>
      </c>
      <c r="AE6" s="222">
        <v>5</v>
      </c>
      <c r="AF6" s="222">
        <v>5</v>
      </c>
      <c r="AG6" s="222">
        <v>5</v>
      </c>
      <c r="AH6" s="30">
        <v>16</v>
      </c>
      <c r="AI6" s="30">
        <v>11</v>
      </c>
      <c r="AJ6" s="30">
        <v>6</v>
      </c>
      <c r="AK6" s="30">
        <v>2</v>
      </c>
      <c r="AL6" s="31">
        <v>5</v>
      </c>
      <c r="AM6" s="31" t="s">
        <v>62</v>
      </c>
      <c r="AN6" s="31" t="s">
        <v>62</v>
      </c>
      <c r="AO6" s="31" t="s">
        <v>62</v>
      </c>
      <c r="AP6" s="31" t="s">
        <v>62</v>
      </c>
      <c r="AQ6" s="31" t="s">
        <v>62</v>
      </c>
      <c r="AR6" s="31" t="s">
        <v>62</v>
      </c>
      <c r="AS6" s="31" t="s">
        <v>62</v>
      </c>
      <c r="AT6" s="31" t="s">
        <v>62</v>
      </c>
      <c r="AU6" s="175">
        <v>20</v>
      </c>
      <c r="AV6" s="175">
        <v>20</v>
      </c>
      <c r="AW6" s="31">
        <v>9</v>
      </c>
      <c r="AX6" s="31">
        <v>0</v>
      </c>
      <c r="AY6" s="31">
        <v>0</v>
      </c>
      <c r="AZ6" s="31">
        <v>0</v>
      </c>
      <c r="BA6" s="31">
        <v>0</v>
      </c>
      <c r="BB6" s="31" t="s">
        <v>62</v>
      </c>
      <c r="BC6" s="31" t="s">
        <v>62</v>
      </c>
      <c r="BD6" s="31" t="s">
        <v>62</v>
      </c>
      <c r="BE6" s="31" t="s">
        <v>62</v>
      </c>
    </row>
    <row r="7" spans="1:57" ht="17.25" customHeight="1">
      <c r="A7" s="35" t="s">
        <v>84</v>
      </c>
      <c r="B7" s="13">
        <v>28</v>
      </c>
      <c r="C7" s="13">
        <v>24</v>
      </c>
      <c r="D7" s="13">
        <v>15</v>
      </c>
      <c r="E7" s="13">
        <v>9</v>
      </c>
      <c r="F7" s="13">
        <v>37</v>
      </c>
      <c r="G7" s="13">
        <v>28</v>
      </c>
      <c r="H7" s="13">
        <v>19</v>
      </c>
      <c r="I7" s="13">
        <v>8</v>
      </c>
      <c r="J7" s="13">
        <v>5</v>
      </c>
      <c r="K7" s="30">
        <v>1</v>
      </c>
      <c r="L7" s="150" t="s">
        <v>62</v>
      </c>
      <c r="M7" s="150" t="s">
        <v>62</v>
      </c>
      <c r="N7" s="150" t="s">
        <v>62</v>
      </c>
      <c r="O7" s="150" t="s">
        <v>62</v>
      </c>
      <c r="P7" s="150" t="s">
        <v>62</v>
      </c>
      <c r="Q7" s="150" t="s">
        <v>62</v>
      </c>
      <c r="R7" s="150" t="s">
        <v>62</v>
      </c>
      <c r="S7" s="150" t="s">
        <v>62</v>
      </c>
      <c r="T7" s="150" t="s">
        <v>62</v>
      </c>
      <c r="U7" s="150" t="s">
        <v>62</v>
      </c>
      <c r="V7" s="150" t="s">
        <v>62</v>
      </c>
      <c r="W7" s="150" t="s">
        <v>62</v>
      </c>
      <c r="X7" s="150" t="s">
        <v>62</v>
      </c>
      <c r="Y7" s="150" t="s">
        <v>62</v>
      </c>
      <c r="Z7" s="150" t="s">
        <v>62</v>
      </c>
      <c r="AA7" s="150" t="s">
        <v>62</v>
      </c>
      <c r="AB7" s="150" t="s">
        <v>62</v>
      </c>
      <c r="AC7" s="150" t="s">
        <v>62</v>
      </c>
      <c r="AD7" s="150" t="s">
        <v>62</v>
      </c>
      <c r="AE7" s="150" t="s">
        <v>62</v>
      </c>
      <c r="AF7" s="150" t="s">
        <v>62</v>
      </c>
      <c r="AG7" s="150" t="s">
        <v>62</v>
      </c>
      <c r="AH7" s="150" t="s">
        <v>62</v>
      </c>
      <c r="AI7" s="150" t="s">
        <v>62</v>
      </c>
      <c r="AJ7" s="150" t="s">
        <v>62</v>
      </c>
      <c r="AK7" s="150" t="s">
        <v>62</v>
      </c>
      <c r="AL7" s="150" t="s">
        <v>62</v>
      </c>
      <c r="AM7" s="150" t="s">
        <v>62</v>
      </c>
      <c r="AN7" s="150" t="s">
        <v>62</v>
      </c>
      <c r="AO7" s="150" t="s">
        <v>62</v>
      </c>
      <c r="AP7" s="150" t="s">
        <v>62</v>
      </c>
      <c r="AQ7" s="150" t="s">
        <v>62</v>
      </c>
      <c r="AR7" s="150" t="s">
        <v>62</v>
      </c>
      <c r="AS7" s="150" t="s">
        <v>62</v>
      </c>
      <c r="AT7" s="150" t="s">
        <v>62</v>
      </c>
      <c r="AU7" s="150" t="s">
        <v>62</v>
      </c>
      <c r="AV7" s="150" t="s">
        <v>62</v>
      </c>
      <c r="AW7" s="150" t="s">
        <v>62</v>
      </c>
      <c r="AX7" s="150" t="s">
        <v>62</v>
      </c>
      <c r="AY7" s="150" t="s">
        <v>62</v>
      </c>
      <c r="AZ7" s="150" t="s">
        <v>62</v>
      </c>
      <c r="BA7" s="150" t="s">
        <v>62</v>
      </c>
      <c r="BB7" s="150" t="s">
        <v>62</v>
      </c>
      <c r="BC7" s="150" t="s">
        <v>62</v>
      </c>
      <c r="BD7" s="150" t="s">
        <v>62</v>
      </c>
      <c r="BE7" s="150" t="s">
        <v>62</v>
      </c>
    </row>
    <row r="8" spans="1:57" ht="14">
      <c r="A8" s="32" t="s">
        <v>67</v>
      </c>
      <c r="B8" s="32">
        <v>111</v>
      </c>
      <c r="C8" s="32">
        <v>88</v>
      </c>
      <c r="D8" s="32">
        <v>68</v>
      </c>
      <c r="E8" s="32">
        <v>35</v>
      </c>
      <c r="F8" s="32">
        <v>128</v>
      </c>
      <c r="G8" s="32">
        <v>89</v>
      </c>
      <c r="H8" s="32">
        <v>56</v>
      </c>
      <c r="I8" s="32">
        <v>23</v>
      </c>
      <c r="J8" s="32">
        <v>83</v>
      </c>
      <c r="K8" s="32">
        <v>65</v>
      </c>
      <c r="L8" s="32">
        <v>30</v>
      </c>
      <c r="M8" s="32">
        <v>17</v>
      </c>
      <c r="N8" s="32">
        <v>9</v>
      </c>
      <c r="O8" s="32">
        <v>5</v>
      </c>
      <c r="P8" s="32">
        <v>3</v>
      </c>
      <c r="Q8" s="32">
        <v>1</v>
      </c>
      <c r="R8" s="32">
        <v>3</v>
      </c>
      <c r="S8" s="32">
        <v>2</v>
      </c>
      <c r="T8" s="32">
        <v>2</v>
      </c>
      <c r="U8" s="32">
        <v>1</v>
      </c>
      <c r="V8" s="32">
        <v>2</v>
      </c>
      <c r="W8" s="32">
        <v>2</v>
      </c>
      <c r="X8" s="32">
        <v>1</v>
      </c>
      <c r="Y8" s="32">
        <v>1</v>
      </c>
      <c r="Z8" s="32">
        <v>5</v>
      </c>
      <c r="AA8" s="32">
        <v>4</v>
      </c>
      <c r="AB8" s="32">
        <v>4</v>
      </c>
      <c r="AC8" s="32">
        <v>0</v>
      </c>
      <c r="AD8" s="32">
        <v>7</v>
      </c>
      <c r="AE8" s="223">
        <v>7</v>
      </c>
      <c r="AF8" s="223">
        <v>7</v>
      </c>
      <c r="AG8" s="223">
        <v>6</v>
      </c>
      <c r="AH8" s="32">
        <v>17</v>
      </c>
      <c r="AI8" s="32">
        <v>12</v>
      </c>
      <c r="AJ8" s="32">
        <v>7</v>
      </c>
      <c r="AK8" s="32">
        <v>2</v>
      </c>
      <c r="AL8" s="152">
        <v>6</v>
      </c>
      <c r="AM8" s="152">
        <v>0</v>
      </c>
      <c r="AN8" s="152">
        <v>0</v>
      </c>
      <c r="AO8" s="152"/>
      <c r="AP8" s="152">
        <v>4</v>
      </c>
      <c r="AQ8" s="152">
        <v>4</v>
      </c>
      <c r="AR8" s="152">
        <v>3</v>
      </c>
      <c r="AS8" s="152">
        <v>1</v>
      </c>
      <c r="AT8" s="152">
        <v>24</v>
      </c>
      <c r="AU8" s="152">
        <v>22</v>
      </c>
      <c r="AV8" s="152">
        <v>20</v>
      </c>
      <c r="AW8" s="152">
        <v>9</v>
      </c>
      <c r="AX8" s="152">
        <v>5</v>
      </c>
      <c r="AY8" s="152">
        <v>3</v>
      </c>
      <c r="AZ8" s="152">
        <v>3</v>
      </c>
      <c r="BA8" s="152">
        <v>2</v>
      </c>
      <c r="BB8" s="152">
        <v>11</v>
      </c>
      <c r="BC8" s="152">
        <v>8</v>
      </c>
      <c r="BD8" s="152">
        <v>5</v>
      </c>
      <c r="BE8" s="152">
        <v>3</v>
      </c>
    </row>
    <row r="9" spans="1:57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222"/>
      <c r="AF9" s="222"/>
      <c r="AG9" s="222"/>
      <c r="AH9" s="30"/>
      <c r="AI9" s="30"/>
      <c r="AJ9" s="30"/>
      <c r="AK9" s="30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</row>
    <row r="10" spans="1:57" ht="28">
      <c r="A10" s="177" t="s">
        <v>85</v>
      </c>
      <c r="B10" s="31">
        <v>-177</v>
      </c>
      <c r="C10" s="31">
        <v>-139</v>
      </c>
      <c r="D10" s="31">
        <v>-99</v>
      </c>
      <c r="E10" s="31">
        <v>-46</v>
      </c>
      <c r="F10" s="31">
        <v>-178</v>
      </c>
      <c r="G10" s="31">
        <v>-124</v>
      </c>
      <c r="H10" s="31">
        <v>-72</v>
      </c>
      <c r="I10" s="31">
        <v>-30</v>
      </c>
      <c r="J10" s="31">
        <v>-48</v>
      </c>
      <c r="K10" s="31">
        <v>-27</v>
      </c>
      <c r="L10" s="31">
        <v>-16</v>
      </c>
      <c r="M10" s="31">
        <v>-8</v>
      </c>
      <c r="N10" s="30">
        <v>-33</v>
      </c>
      <c r="O10" s="30">
        <v>-24</v>
      </c>
      <c r="P10" s="30">
        <v>-16</v>
      </c>
      <c r="Q10" s="30">
        <v>-8</v>
      </c>
      <c r="R10" s="30">
        <v>-32</v>
      </c>
      <c r="S10" s="31">
        <v>-24</v>
      </c>
      <c r="T10" s="31">
        <v>-15</v>
      </c>
      <c r="U10" s="31">
        <v>-7</v>
      </c>
      <c r="V10" s="30">
        <v>-29</v>
      </c>
      <c r="W10" s="30">
        <v>-23</v>
      </c>
      <c r="X10" s="30">
        <v>-15</v>
      </c>
      <c r="Y10" s="30">
        <v>-7</v>
      </c>
      <c r="Z10" s="30">
        <v>-31</v>
      </c>
      <c r="AA10" s="30">
        <v>-24</v>
      </c>
      <c r="AB10" s="30">
        <v>-16</v>
      </c>
      <c r="AC10" s="30">
        <v>-8</v>
      </c>
      <c r="AD10" s="30">
        <v>-33</v>
      </c>
      <c r="AE10" s="222">
        <v>-26</v>
      </c>
      <c r="AF10" s="222">
        <v>-18</v>
      </c>
      <c r="AG10" s="222">
        <v>-10</v>
      </c>
      <c r="AH10" s="30">
        <v>-79</v>
      </c>
      <c r="AI10" s="30">
        <v>-68</v>
      </c>
      <c r="AJ10" s="30">
        <v>-47</v>
      </c>
      <c r="AK10" s="30">
        <v>-25</v>
      </c>
      <c r="AL10" s="31">
        <v>-120</v>
      </c>
      <c r="AM10" s="31">
        <v>-94</v>
      </c>
      <c r="AN10" s="31">
        <v>-67</v>
      </c>
      <c r="AO10" s="31">
        <v>-39</v>
      </c>
      <c r="AP10" s="31">
        <v>-146</v>
      </c>
      <c r="AQ10" s="31">
        <v>-108</v>
      </c>
      <c r="AR10" s="31">
        <v>-69</v>
      </c>
      <c r="AS10" s="31">
        <v>-34</v>
      </c>
      <c r="AT10" s="31">
        <v>-153</v>
      </c>
      <c r="AU10" s="31">
        <v>-115</v>
      </c>
      <c r="AV10" s="31">
        <v>-76</v>
      </c>
      <c r="AW10" s="31">
        <v>-39</v>
      </c>
      <c r="AX10" s="31">
        <v>-147</v>
      </c>
      <c r="AY10" s="31">
        <v>-105</v>
      </c>
      <c r="AZ10" s="31">
        <v>-71</v>
      </c>
      <c r="BA10" s="31">
        <v>-34</v>
      </c>
      <c r="BB10" s="31">
        <v>-126</v>
      </c>
      <c r="BC10" s="31">
        <v>-91</v>
      </c>
      <c r="BD10" s="31">
        <v>-59</v>
      </c>
      <c r="BE10" s="31">
        <v>-31</v>
      </c>
    </row>
    <row r="11" spans="1:57" ht="14">
      <c r="A11" s="30" t="s">
        <v>86</v>
      </c>
      <c r="B11" s="140" t="s">
        <v>62</v>
      </c>
      <c r="C11" s="140" t="s">
        <v>62</v>
      </c>
      <c r="D11" s="140" t="s">
        <v>62</v>
      </c>
      <c r="E11" s="140" t="s">
        <v>62</v>
      </c>
      <c r="F11" s="140" t="s">
        <v>62</v>
      </c>
      <c r="G11" s="140" t="s">
        <v>62</v>
      </c>
      <c r="H11" s="140" t="s">
        <v>62</v>
      </c>
      <c r="I11" s="140" t="s">
        <v>62</v>
      </c>
      <c r="J11" s="140" t="s">
        <v>62</v>
      </c>
      <c r="K11" s="31" t="s">
        <v>62</v>
      </c>
      <c r="L11" s="31" t="s">
        <v>62</v>
      </c>
      <c r="M11" s="31" t="s">
        <v>62</v>
      </c>
      <c r="N11" s="12" t="s">
        <v>62</v>
      </c>
      <c r="O11" s="12" t="s">
        <v>62</v>
      </c>
      <c r="P11" s="12" t="s">
        <v>62</v>
      </c>
      <c r="Q11" s="12" t="s">
        <v>62</v>
      </c>
      <c r="R11" s="12" t="s">
        <v>62</v>
      </c>
      <c r="S11" s="140" t="s">
        <v>62</v>
      </c>
      <c r="T11" s="140" t="s">
        <v>62</v>
      </c>
      <c r="U11" s="31" t="s">
        <v>62</v>
      </c>
      <c r="V11" s="30">
        <v>-4</v>
      </c>
      <c r="W11" s="30">
        <v>-4</v>
      </c>
      <c r="X11" s="30">
        <v>-4</v>
      </c>
      <c r="Y11" s="30">
        <v>-4</v>
      </c>
      <c r="Z11" s="30">
        <v>-25</v>
      </c>
      <c r="AA11" s="30">
        <v>-19</v>
      </c>
      <c r="AB11" s="30">
        <v>-11</v>
      </c>
      <c r="AC11" s="30">
        <v>-5</v>
      </c>
      <c r="AD11" s="30">
        <v>-15</v>
      </c>
      <c r="AE11" s="13">
        <v>-9</v>
      </c>
      <c r="AF11" s="13">
        <v>-4</v>
      </c>
      <c r="AG11" s="13" t="s">
        <v>62</v>
      </c>
      <c r="AH11" s="30">
        <v>-10</v>
      </c>
      <c r="AI11" s="30">
        <v>-10</v>
      </c>
      <c r="AJ11" s="30">
        <v>-7</v>
      </c>
      <c r="AK11" s="30">
        <v>-3</v>
      </c>
      <c r="AL11" s="31">
        <v>-13</v>
      </c>
      <c r="AM11" s="31">
        <v>-11</v>
      </c>
      <c r="AN11" s="31">
        <v>-7</v>
      </c>
      <c r="AO11" s="31">
        <v>-3</v>
      </c>
      <c r="AP11" s="31">
        <v>-14</v>
      </c>
      <c r="AQ11" s="31">
        <v>-10</v>
      </c>
      <c r="AR11" s="31">
        <v>-6</v>
      </c>
      <c r="AS11" s="31">
        <v>-3</v>
      </c>
      <c r="AT11" s="31" t="s">
        <v>62</v>
      </c>
      <c r="AU11" s="31" t="s">
        <v>62</v>
      </c>
      <c r="AV11" s="31" t="s">
        <v>62</v>
      </c>
      <c r="AW11" s="31" t="s">
        <v>62</v>
      </c>
      <c r="AX11" s="31" t="s">
        <v>62</v>
      </c>
      <c r="AY11" s="31" t="s">
        <v>62</v>
      </c>
      <c r="AZ11" s="31" t="s">
        <v>62</v>
      </c>
      <c r="BA11" s="31" t="s">
        <v>62</v>
      </c>
      <c r="BB11" s="31" t="s">
        <v>62</v>
      </c>
      <c r="BC11" s="31" t="s">
        <v>62</v>
      </c>
      <c r="BD11" s="31" t="s">
        <v>62</v>
      </c>
      <c r="BE11" s="31" t="s">
        <v>62</v>
      </c>
    </row>
    <row r="12" spans="1:57" ht="14">
      <c r="A12" s="30" t="s">
        <v>87</v>
      </c>
      <c r="B12" s="140" t="s">
        <v>62</v>
      </c>
      <c r="C12" s="140" t="s">
        <v>62</v>
      </c>
      <c r="D12" s="140" t="s">
        <v>62</v>
      </c>
      <c r="E12" s="140" t="s">
        <v>62</v>
      </c>
      <c r="F12" s="140" t="s">
        <v>62</v>
      </c>
      <c r="G12" s="140" t="s">
        <v>62</v>
      </c>
      <c r="H12" s="140" t="s">
        <v>62</v>
      </c>
      <c r="I12" s="140" t="s">
        <v>62</v>
      </c>
      <c r="J12" s="140" t="s">
        <v>62</v>
      </c>
      <c r="K12" s="31" t="s">
        <v>62</v>
      </c>
      <c r="L12" s="31" t="s">
        <v>62</v>
      </c>
      <c r="M12" s="31" t="s">
        <v>62</v>
      </c>
      <c r="N12" s="12" t="s">
        <v>62</v>
      </c>
      <c r="O12" s="12" t="s">
        <v>62</v>
      </c>
      <c r="P12" s="12" t="s">
        <v>62</v>
      </c>
      <c r="Q12" s="12" t="s">
        <v>62</v>
      </c>
      <c r="R12" s="12" t="s">
        <v>62</v>
      </c>
      <c r="S12" s="140" t="s">
        <v>62</v>
      </c>
      <c r="T12" s="140" t="s">
        <v>62</v>
      </c>
      <c r="U12" s="31" t="s">
        <v>62</v>
      </c>
      <c r="V12" s="12" t="s">
        <v>62</v>
      </c>
      <c r="W12" s="12" t="s">
        <v>62</v>
      </c>
      <c r="X12" s="12" t="s">
        <v>62</v>
      </c>
      <c r="Y12" s="12" t="s">
        <v>62</v>
      </c>
      <c r="Z12" s="12" t="s">
        <v>62</v>
      </c>
      <c r="AA12" s="12" t="s">
        <v>62</v>
      </c>
      <c r="AB12" s="12" t="s">
        <v>62</v>
      </c>
      <c r="AC12" s="12" t="s">
        <v>62</v>
      </c>
      <c r="AD12" s="12" t="s">
        <v>62</v>
      </c>
      <c r="AE12" s="13" t="s">
        <v>62</v>
      </c>
      <c r="AF12" s="13" t="s">
        <v>62</v>
      </c>
      <c r="AG12" s="13" t="s">
        <v>62</v>
      </c>
      <c r="AH12" s="30">
        <v>-30</v>
      </c>
      <c r="AI12" s="30">
        <v>-30</v>
      </c>
      <c r="AJ12" s="31" t="s">
        <v>62</v>
      </c>
      <c r="AK12" s="31" t="s">
        <v>62</v>
      </c>
      <c r="AL12" s="31" t="s">
        <v>62</v>
      </c>
      <c r="AM12" s="31" t="s">
        <v>62</v>
      </c>
      <c r="AN12" s="31" t="s">
        <v>62</v>
      </c>
      <c r="AO12" s="31" t="s">
        <v>62</v>
      </c>
      <c r="AP12" s="31" t="s">
        <v>62</v>
      </c>
      <c r="AQ12" s="31" t="s">
        <v>62</v>
      </c>
      <c r="AR12" s="31" t="s">
        <v>62</v>
      </c>
      <c r="AS12" s="31" t="s">
        <v>62</v>
      </c>
      <c r="AT12" s="31" t="s">
        <v>62</v>
      </c>
      <c r="AU12" s="31" t="s">
        <v>62</v>
      </c>
      <c r="AV12" s="31" t="s">
        <v>62</v>
      </c>
      <c r="AW12" s="31" t="s">
        <v>62</v>
      </c>
      <c r="AX12" s="31" t="s">
        <v>62</v>
      </c>
      <c r="AY12" s="31" t="s">
        <v>62</v>
      </c>
      <c r="AZ12" s="31" t="s">
        <v>62</v>
      </c>
      <c r="BA12" s="31" t="s">
        <v>62</v>
      </c>
      <c r="BB12" s="31" t="s">
        <v>62</v>
      </c>
      <c r="BC12" s="31" t="s">
        <v>62</v>
      </c>
      <c r="BD12" s="31" t="s">
        <v>62</v>
      </c>
      <c r="BE12" s="31" t="s">
        <v>62</v>
      </c>
    </row>
    <row r="13" spans="1:57" ht="14">
      <c r="A13" s="30" t="s">
        <v>88</v>
      </c>
      <c r="B13" s="31">
        <v>-5</v>
      </c>
      <c r="C13" s="31">
        <v>-4</v>
      </c>
      <c r="D13" s="31">
        <v>-2</v>
      </c>
      <c r="E13" s="31">
        <v>-1</v>
      </c>
      <c r="F13" s="31">
        <v>-5</v>
      </c>
      <c r="G13" s="31">
        <v>-4</v>
      </c>
      <c r="H13" s="31">
        <v>-3</v>
      </c>
      <c r="I13" s="31">
        <v>-1</v>
      </c>
      <c r="J13" s="31">
        <v>-3</v>
      </c>
      <c r="K13" s="31">
        <v>-2</v>
      </c>
      <c r="L13" s="31">
        <v>-1</v>
      </c>
      <c r="M13" s="31">
        <v>-1</v>
      </c>
      <c r="N13" s="30">
        <v>-3</v>
      </c>
      <c r="O13" s="30">
        <v>-2</v>
      </c>
      <c r="P13" s="30">
        <v>-2</v>
      </c>
      <c r="Q13" s="30">
        <v>-1</v>
      </c>
      <c r="R13" s="30">
        <v>-2</v>
      </c>
      <c r="S13" s="31">
        <v>-1</v>
      </c>
      <c r="T13" s="31">
        <v>-1</v>
      </c>
      <c r="U13" s="31">
        <v>0</v>
      </c>
      <c r="V13" s="30">
        <v>-1</v>
      </c>
      <c r="W13" s="30">
        <v>-1</v>
      </c>
      <c r="X13" s="30">
        <v>-1</v>
      </c>
      <c r="Y13" s="30">
        <v>0</v>
      </c>
      <c r="Z13" s="30">
        <v>-8</v>
      </c>
      <c r="AA13" s="30">
        <v>-8</v>
      </c>
      <c r="AB13" s="30">
        <v>-8</v>
      </c>
      <c r="AC13" s="30">
        <v>-1</v>
      </c>
      <c r="AD13" s="30">
        <v>-4</v>
      </c>
      <c r="AE13" s="222">
        <v>-3</v>
      </c>
      <c r="AF13" s="222">
        <v>-2</v>
      </c>
      <c r="AG13" s="222">
        <v>-1</v>
      </c>
      <c r="AH13" s="30">
        <v>-31</v>
      </c>
      <c r="AI13" s="30">
        <v>-30</v>
      </c>
      <c r="AJ13" s="30">
        <v>-8</v>
      </c>
      <c r="AK13" s="30">
        <v>-4</v>
      </c>
      <c r="AL13" s="31">
        <v>-18</v>
      </c>
      <c r="AM13" s="31">
        <v>-13</v>
      </c>
      <c r="AN13" s="31">
        <v>-9</v>
      </c>
      <c r="AO13" s="31">
        <v>-4</v>
      </c>
      <c r="AP13" s="31">
        <v>-19</v>
      </c>
      <c r="AQ13" s="31">
        <v>-14</v>
      </c>
      <c r="AR13" s="31">
        <v>-9</v>
      </c>
      <c r="AS13" s="31">
        <v>-5</v>
      </c>
      <c r="AT13" s="31">
        <v>-38</v>
      </c>
      <c r="AU13" s="33">
        <v>-34</v>
      </c>
      <c r="AV13" s="33">
        <v>-10</v>
      </c>
      <c r="AW13" s="31">
        <v>-5</v>
      </c>
      <c r="AX13" s="31">
        <v>-52</v>
      </c>
      <c r="AY13" s="31">
        <v>-46</v>
      </c>
      <c r="AZ13" s="31">
        <v>-41</v>
      </c>
      <c r="BA13" s="31">
        <v>-24</v>
      </c>
      <c r="BB13" s="31">
        <v>-16</v>
      </c>
      <c r="BC13" s="31">
        <v>-12</v>
      </c>
      <c r="BD13" s="31">
        <v>-8</v>
      </c>
      <c r="BE13" s="31">
        <v>-4</v>
      </c>
    </row>
    <row r="14" spans="1:57" ht="14">
      <c r="A14" s="4" t="s">
        <v>89</v>
      </c>
      <c r="B14" s="140">
        <v>-19</v>
      </c>
      <c r="C14" s="140">
        <v>-18</v>
      </c>
      <c r="D14" s="140" t="s">
        <v>62</v>
      </c>
      <c r="E14" s="140">
        <v>-1</v>
      </c>
      <c r="F14" s="140">
        <v>-45</v>
      </c>
      <c r="G14" s="140">
        <v>-14</v>
      </c>
      <c r="H14" s="140">
        <v>-10</v>
      </c>
      <c r="I14" s="140">
        <v>-7</v>
      </c>
      <c r="J14" s="140" t="s">
        <v>62</v>
      </c>
      <c r="K14" s="31" t="s">
        <v>62</v>
      </c>
      <c r="L14" s="31" t="s">
        <v>62</v>
      </c>
      <c r="M14" s="31" t="s">
        <v>62</v>
      </c>
      <c r="N14" s="12" t="s">
        <v>62</v>
      </c>
      <c r="O14" s="12" t="s">
        <v>62</v>
      </c>
      <c r="P14" s="12" t="s">
        <v>62</v>
      </c>
      <c r="Q14" s="12" t="s">
        <v>62</v>
      </c>
      <c r="R14" s="12" t="s">
        <v>62</v>
      </c>
      <c r="S14" s="12">
        <v>-1</v>
      </c>
      <c r="T14" s="12">
        <v>-1</v>
      </c>
      <c r="U14" s="12">
        <v>0</v>
      </c>
      <c r="V14" s="12">
        <v>-1</v>
      </c>
      <c r="W14" s="12">
        <v>-4</v>
      </c>
      <c r="X14" s="12">
        <v>-6</v>
      </c>
      <c r="Y14" s="12">
        <v>-3</v>
      </c>
      <c r="Z14" s="12">
        <v>-2</v>
      </c>
      <c r="AA14" s="12">
        <v>0</v>
      </c>
      <c r="AB14" s="12">
        <v>-3</v>
      </c>
      <c r="AC14" s="12">
        <v>0</v>
      </c>
      <c r="AD14" s="12" t="s">
        <v>62</v>
      </c>
      <c r="AE14" s="13" t="s">
        <v>62</v>
      </c>
      <c r="AF14" s="13" t="s">
        <v>62</v>
      </c>
      <c r="AG14" s="13" t="s">
        <v>62</v>
      </c>
      <c r="AH14" s="31" t="s">
        <v>62</v>
      </c>
      <c r="AI14" s="31" t="s">
        <v>62</v>
      </c>
      <c r="AJ14" s="12" t="s">
        <v>62</v>
      </c>
      <c r="AK14" s="12" t="s">
        <v>62</v>
      </c>
      <c r="AL14" s="12" t="s">
        <v>62</v>
      </c>
      <c r="AM14" s="12">
        <v>1</v>
      </c>
      <c r="AN14" s="12">
        <v>0</v>
      </c>
      <c r="AO14" s="12">
        <v>-2</v>
      </c>
      <c r="AP14" s="12">
        <v>-23</v>
      </c>
      <c r="AQ14" s="12">
        <v>-20</v>
      </c>
      <c r="AR14" s="12">
        <v>-14</v>
      </c>
      <c r="AS14" s="12">
        <v>-1</v>
      </c>
      <c r="AT14" s="12" t="s">
        <v>62</v>
      </c>
      <c r="AU14" s="34" t="s">
        <v>62</v>
      </c>
      <c r="AV14" s="34" t="s">
        <v>62</v>
      </c>
      <c r="AW14" s="12" t="s">
        <v>62</v>
      </c>
      <c r="AX14" s="12">
        <v>-4</v>
      </c>
      <c r="AY14" s="12">
        <v>-6</v>
      </c>
      <c r="AZ14" s="12">
        <v>-2</v>
      </c>
      <c r="BA14" s="31" t="s">
        <v>62</v>
      </c>
      <c r="BB14" s="31" t="s">
        <v>62</v>
      </c>
      <c r="BC14" s="31" t="s">
        <v>62</v>
      </c>
      <c r="BD14" s="31" t="s">
        <v>62</v>
      </c>
      <c r="BE14" s="31" t="s">
        <v>62</v>
      </c>
    </row>
    <row r="15" spans="1:57" ht="14">
      <c r="A15" s="35" t="s">
        <v>68</v>
      </c>
      <c r="B15" s="31">
        <v>-23</v>
      </c>
      <c r="C15" s="31">
        <v>-16</v>
      </c>
      <c r="D15" s="31">
        <v>-10</v>
      </c>
      <c r="E15" s="31">
        <v>-3</v>
      </c>
      <c r="F15" s="31">
        <v>-22</v>
      </c>
      <c r="G15" s="31">
        <v>-14</v>
      </c>
      <c r="H15" s="31">
        <v>-7</v>
      </c>
      <c r="I15" s="31">
        <v>-1</v>
      </c>
      <c r="J15" s="31">
        <v>-12</v>
      </c>
      <c r="K15" s="31">
        <v>-6</v>
      </c>
      <c r="L15" s="31">
        <v>-3</v>
      </c>
      <c r="M15" s="31">
        <v>-1</v>
      </c>
      <c r="N15" s="30">
        <v>-13</v>
      </c>
      <c r="O15" s="30">
        <v>-11</v>
      </c>
      <c r="P15" s="30">
        <v>-7</v>
      </c>
      <c r="Q15" s="30">
        <v>-3</v>
      </c>
      <c r="R15" s="30">
        <v>-18</v>
      </c>
      <c r="S15" s="31">
        <v>-13</v>
      </c>
      <c r="T15" s="31">
        <v>-9</v>
      </c>
      <c r="U15" s="31">
        <v>-5</v>
      </c>
      <c r="V15" s="30">
        <v>-27</v>
      </c>
      <c r="W15" s="30">
        <v>-21</v>
      </c>
      <c r="X15" s="30">
        <v>-14</v>
      </c>
      <c r="Y15" s="30">
        <v>-8</v>
      </c>
      <c r="Z15" s="30">
        <v>-21</v>
      </c>
      <c r="AA15" s="30">
        <v>-15</v>
      </c>
      <c r="AB15" s="30">
        <v>-10</v>
      </c>
      <c r="AC15" s="30">
        <v>-6</v>
      </c>
      <c r="AD15" s="30">
        <v>-22</v>
      </c>
      <c r="AE15" s="36">
        <v>-16</v>
      </c>
      <c r="AF15" s="36">
        <v>-10</v>
      </c>
      <c r="AG15" s="36">
        <v>-5</v>
      </c>
      <c r="AH15" s="30">
        <v>-25</v>
      </c>
      <c r="AI15" s="30">
        <v>-17</v>
      </c>
      <c r="AJ15" s="30">
        <v>-13</v>
      </c>
      <c r="AK15" s="30">
        <v>-6</v>
      </c>
      <c r="AL15" s="178">
        <v>-32</v>
      </c>
      <c r="AM15" s="178">
        <v>-18</v>
      </c>
      <c r="AN15" s="178">
        <v>-13</v>
      </c>
      <c r="AO15" s="178">
        <v>-6</v>
      </c>
      <c r="AP15" s="178">
        <v>-30</v>
      </c>
      <c r="AQ15" s="178">
        <v>-23</v>
      </c>
      <c r="AR15" s="178">
        <v>-17</v>
      </c>
      <c r="AS15" s="178">
        <v>-7</v>
      </c>
      <c r="AT15" s="178">
        <v>-29</v>
      </c>
      <c r="AU15" s="37">
        <v>-26</v>
      </c>
      <c r="AV15" s="37">
        <v>-23</v>
      </c>
      <c r="AW15" s="178">
        <v>-11</v>
      </c>
      <c r="AX15" s="178">
        <v>-87</v>
      </c>
      <c r="AY15" s="178">
        <v>-82</v>
      </c>
      <c r="AZ15" s="178">
        <v>-79</v>
      </c>
      <c r="BA15" s="178">
        <v>-66</v>
      </c>
      <c r="BB15" s="178">
        <v>-457</v>
      </c>
      <c r="BC15" s="178">
        <v>-362</v>
      </c>
      <c r="BD15" s="178">
        <v>-259</v>
      </c>
      <c r="BE15" s="178">
        <v>-137</v>
      </c>
    </row>
    <row r="16" spans="1:57" ht="14">
      <c r="A16" s="32" t="s">
        <v>68</v>
      </c>
      <c r="B16" s="32">
        <v>-224</v>
      </c>
      <c r="C16" s="32">
        <v>-177</v>
      </c>
      <c r="D16" s="32">
        <v>-111</v>
      </c>
      <c r="E16" s="32">
        <v>-51</v>
      </c>
      <c r="F16" s="32">
        <v>-250</v>
      </c>
      <c r="G16" s="32">
        <v>-156</v>
      </c>
      <c r="H16" s="32">
        <v>-92</v>
      </c>
      <c r="I16" s="32">
        <v>-39</v>
      </c>
      <c r="J16" s="32">
        <v>-63</v>
      </c>
      <c r="K16" s="32">
        <v>-35</v>
      </c>
      <c r="L16" s="32">
        <v>-20</v>
      </c>
      <c r="M16" s="32">
        <v>-10</v>
      </c>
      <c r="N16" s="32">
        <v>-49</v>
      </c>
      <c r="O16" s="32">
        <v>-37</v>
      </c>
      <c r="P16" s="32">
        <v>-25</v>
      </c>
      <c r="Q16" s="32">
        <v>-12</v>
      </c>
      <c r="R16" s="32">
        <v>-52</v>
      </c>
      <c r="S16" s="32">
        <v>-39</v>
      </c>
      <c r="T16" s="32">
        <v>-26</v>
      </c>
      <c r="U16" s="32">
        <v>-12</v>
      </c>
      <c r="V16" s="32">
        <v>-62</v>
      </c>
      <c r="W16" s="32">
        <v>-53</v>
      </c>
      <c r="X16" s="32">
        <v>-40</v>
      </c>
      <c r="Y16" s="32">
        <v>-22</v>
      </c>
      <c r="Z16" s="32">
        <v>-87</v>
      </c>
      <c r="AA16" s="32">
        <v>-66</v>
      </c>
      <c r="AB16" s="32">
        <v>-48</v>
      </c>
      <c r="AC16" s="32">
        <v>-20</v>
      </c>
      <c r="AD16" s="32">
        <v>-74</v>
      </c>
      <c r="AE16" s="223">
        <v>-54</v>
      </c>
      <c r="AF16" s="223">
        <v>-34</v>
      </c>
      <c r="AG16" s="223">
        <v>-16</v>
      </c>
      <c r="AH16" s="32">
        <v>-175</v>
      </c>
      <c r="AI16" s="32">
        <v>-155</v>
      </c>
      <c r="AJ16" s="32">
        <v>-75</v>
      </c>
      <c r="AK16" s="32">
        <v>-38</v>
      </c>
      <c r="AL16" s="152">
        <v>-183</v>
      </c>
      <c r="AM16" s="152">
        <v>-135</v>
      </c>
      <c r="AN16" s="152">
        <v>-96</v>
      </c>
      <c r="AO16" s="152">
        <v>-54</v>
      </c>
      <c r="AP16" s="152">
        <v>-232</v>
      </c>
      <c r="AQ16" s="152">
        <v>-175</v>
      </c>
      <c r="AR16" s="152">
        <v>-115</v>
      </c>
      <c r="AS16" s="152">
        <v>-50</v>
      </c>
      <c r="AT16" s="152">
        <v>-219</v>
      </c>
      <c r="AU16" s="40">
        <v>-175</v>
      </c>
      <c r="AV16" s="40">
        <v>-109</v>
      </c>
      <c r="AW16" s="152">
        <v>-55</v>
      </c>
      <c r="AX16" s="152">
        <v>-290</v>
      </c>
      <c r="AY16" s="152">
        <v>-239</v>
      </c>
      <c r="AZ16" s="152">
        <v>-193</v>
      </c>
      <c r="BA16" s="152">
        <v>-124</v>
      </c>
      <c r="BB16" s="152">
        <v>-599</v>
      </c>
      <c r="BC16" s="152">
        <v>-465</v>
      </c>
      <c r="BD16" s="152">
        <v>-326</v>
      </c>
      <c r="BE16" s="152">
        <v>-172</v>
      </c>
    </row>
    <row r="17" spans="1:57">
      <c r="A17" s="35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6"/>
      <c r="AF17" s="36"/>
      <c r="AG17" s="36"/>
      <c r="AH17" s="30"/>
      <c r="AI17" s="30"/>
      <c r="AJ17" s="30"/>
      <c r="AK17" s="30"/>
      <c r="AL17" s="178"/>
      <c r="AM17" s="178"/>
      <c r="AN17" s="178"/>
      <c r="AO17" s="178"/>
      <c r="AP17" s="178"/>
      <c r="AQ17" s="178"/>
      <c r="AR17" s="178"/>
      <c r="AS17" s="178"/>
      <c r="AT17" s="178">
        <v>0</v>
      </c>
      <c r="AU17" s="37"/>
      <c r="AV17" s="37"/>
      <c r="AW17" s="178"/>
      <c r="AX17" s="178">
        <v>0</v>
      </c>
      <c r="AY17" s="178">
        <v>0</v>
      </c>
      <c r="AZ17" s="178"/>
      <c r="BA17" s="178"/>
      <c r="BB17" s="178">
        <v>0</v>
      </c>
      <c r="BC17" s="178">
        <v>0</v>
      </c>
      <c r="BD17" s="178"/>
      <c r="BE17" s="178"/>
    </row>
    <row r="18" spans="1:57" ht="14">
      <c r="A18" s="32" t="s">
        <v>69</v>
      </c>
      <c r="B18" s="32">
        <v>-148</v>
      </c>
      <c r="C18" s="32">
        <v>-128</v>
      </c>
      <c r="D18" s="32">
        <v>-56</v>
      </c>
      <c r="E18" s="32">
        <v>-45</v>
      </c>
      <c r="F18" s="32">
        <v>-165</v>
      </c>
      <c r="G18" s="32">
        <v>-137</v>
      </c>
      <c r="H18" s="32">
        <v>-173</v>
      </c>
      <c r="I18" s="32">
        <v>-87</v>
      </c>
      <c r="J18" s="32">
        <v>-123</v>
      </c>
      <c r="K18" s="32">
        <v>-86</v>
      </c>
      <c r="L18" s="32">
        <v>-54</v>
      </c>
      <c r="M18" s="32">
        <v>13</v>
      </c>
      <c r="N18" s="32">
        <v>-7</v>
      </c>
      <c r="O18" s="32">
        <v>-8</v>
      </c>
      <c r="P18" s="32">
        <v>3</v>
      </c>
      <c r="Q18" s="32">
        <v>20</v>
      </c>
      <c r="R18" s="32">
        <v>-59</v>
      </c>
      <c r="S18" s="32">
        <v>-81</v>
      </c>
      <c r="T18" s="32">
        <v>-57</v>
      </c>
      <c r="U18" s="32">
        <v>-89</v>
      </c>
      <c r="V18" s="32">
        <v>-79</v>
      </c>
      <c r="W18" s="32">
        <v>-83</v>
      </c>
      <c r="X18" s="32">
        <v>-63</v>
      </c>
      <c r="Y18" s="32">
        <v>-33</v>
      </c>
      <c r="Z18" s="32">
        <v>-98</v>
      </c>
      <c r="AA18" s="32">
        <v>-82</v>
      </c>
      <c r="AB18" s="32">
        <v>-69</v>
      </c>
      <c r="AC18" s="32">
        <v>-42</v>
      </c>
      <c r="AD18" s="32">
        <v>-84</v>
      </c>
      <c r="AE18" s="223">
        <v>-57</v>
      </c>
      <c r="AF18" s="223">
        <v>-30</v>
      </c>
      <c r="AG18" s="223">
        <v>-11</v>
      </c>
      <c r="AH18" s="32">
        <v>-166</v>
      </c>
      <c r="AI18" s="32">
        <v>-141</v>
      </c>
      <c r="AJ18" s="32">
        <v>-74</v>
      </c>
      <c r="AK18" s="32">
        <v>-44</v>
      </c>
      <c r="AL18" s="152">
        <v>-178</v>
      </c>
      <c r="AM18" s="152">
        <v>-130</v>
      </c>
      <c r="AN18" s="152">
        <v>-87</v>
      </c>
      <c r="AO18" s="152">
        <v>-48</v>
      </c>
      <c r="AP18" s="152">
        <v>-239</v>
      </c>
      <c r="AQ18" s="152">
        <v>-168</v>
      </c>
      <c r="AR18" s="152">
        <v>-116</v>
      </c>
      <c r="AS18" s="152">
        <v>-50</v>
      </c>
      <c r="AT18" s="152">
        <v>-208</v>
      </c>
      <c r="AU18" s="40">
        <v>-160</v>
      </c>
      <c r="AV18" s="40">
        <v>-130</v>
      </c>
      <c r="AW18" s="152">
        <v>-9</v>
      </c>
      <c r="AX18" s="152">
        <v>-265</v>
      </c>
      <c r="AY18" s="152">
        <v>-255</v>
      </c>
      <c r="AZ18" s="152">
        <v>-195</v>
      </c>
      <c r="BA18" s="152">
        <v>-118</v>
      </c>
      <c r="BB18" s="152">
        <v>-600</v>
      </c>
      <c r="BC18" s="152">
        <v>-459</v>
      </c>
      <c r="BD18" s="152">
        <v>-321</v>
      </c>
      <c r="BE18" s="152">
        <v>-160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E19"/>
  <sheetViews>
    <sheetView showGridLines="0" workbookViewId="0">
      <selection sqref="A1:BE1"/>
    </sheetView>
  </sheetViews>
  <sheetFormatPr baseColWidth="10" defaultColWidth="11.1640625" defaultRowHeight="13"/>
  <cols>
    <col min="1" max="1" width="55.5" style="149" customWidth="1"/>
    <col min="2" max="57" width="13.6640625" style="149" customWidth="1"/>
    <col min="58" max="16384" width="11.1640625" style="149"/>
  </cols>
  <sheetData>
    <row r="1" spans="1:57">
      <c r="A1" s="286" t="s">
        <v>90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</row>
    <row r="2" spans="1:57" ht="28">
      <c r="A2" s="26" t="s">
        <v>1</v>
      </c>
      <c r="B2" s="3" t="s">
        <v>318</v>
      </c>
      <c r="C2" s="3" t="s">
        <v>319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374</v>
      </c>
      <c r="I2" s="3" t="s">
        <v>375</v>
      </c>
      <c r="J2" s="3" t="s">
        <v>376</v>
      </c>
      <c r="K2" s="3" t="s">
        <v>327</v>
      </c>
      <c r="L2" s="3" t="s">
        <v>328</v>
      </c>
      <c r="M2" s="3" t="s">
        <v>329</v>
      </c>
      <c r="N2" s="3" t="s">
        <v>377</v>
      </c>
      <c r="O2" s="3" t="s">
        <v>378</v>
      </c>
      <c r="P2" s="3" t="s">
        <v>379</v>
      </c>
      <c r="Q2" s="3" t="s">
        <v>380</v>
      </c>
      <c r="R2" s="3" t="s">
        <v>334</v>
      </c>
      <c r="S2" s="3" t="s">
        <v>335</v>
      </c>
      <c r="T2" s="3" t="s">
        <v>336</v>
      </c>
      <c r="U2" s="3" t="s">
        <v>337</v>
      </c>
      <c r="V2" s="3" t="s">
        <v>338</v>
      </c>
      <c r="W2" s="3" t="s">
        <v>339</v>
      </c>
      <c r="X2" s="3" t="s">
        <v>340</v>
      </c>
      <c r="Y2" s="3" t="s">
        <v>341</v>
      </c>
      <c r="Z2" s="3" t="s">
        <v>342</v>
      </c>
      <c r="AA2" s="3" t="s">
        <v>343</v>
      </c>
      <c r="AB2" s="3" t="s">
        <v>344</v>
      </c>
      <c r="AC2" s="3" t="s">
        <v>345</v>
      </c>
      <c r="AD2" s="3" t="s">
        <v>346</v>
      </c>
      <c r="AE2" s="3" t="s">
        <v>347</v>
      </c>
      <c r="AF2" s="3" t="s">
        <v>348</v>
      </c>
      <c r="AG2" s="3" t="s">
        <v>349</v>
      </c>
      <c r="AH2" s="3" t="s">
        <v>350</v>
      </c>
      <c r="AI2" s="3" t="s">
        <v>351</v>
      </c>
      <c r="AJ2" s="3" t="s">
        <v>352</v>
      </c>
      <c r="AK2" s="3" t="s">
        <v>353</v>
      </c>
      <c r="AL2" s="3" t="s">
        <v>354</v>
      </c>
      <c r="AM2" s="3" t="s">
        <v>355</v>
      </c>
      <c r="AN2" s="3" t="s">
        <v>356</v>
      </c>
      <c r="AO2" s="3" t="s">
        <v>357</v>
      </c>
      <c r="AP2" s="3" t="s">
        <v>358</v>
      </c>
      <c r="AQ2" s="3" t="s">
        <v>359</v>
      </c>
      <c r="AR2" s="3" t="s">
        <v>360</v>
      </c>
      <c r="AS2" s="3" t="s">
        <v>361</v>
      </c>
      <c r="AT2" s="3" t="s">
        <v>362</v>
      </c>
      <c r="AU2" s="3" t="s">
        <v>363</v>
      </c>
      <c r="AV2" s="3" t="s">
        <v>364</v>
      </c>
      <c r="AW2" s="3" t="s">
        <v>365</v>
      </c>
      <c r="AX2" s="3" t="s">
        <v>366</v>
      </c>
      <c r="AY2" s="3" t="s">
        <v>367</v>
      </c>
      <c r="AZ2" s="3" t="s">
        <v>368</v>
      </c>
      <c r="BA2" s="3" t="s">
        <v>369</v>
      </c>
      <c r="BB2" s="3" t="s">
        <v>370</v>
      </c>
      <c r="BC2" s="3" t="s">
        <v>371</v>
      </c>
      <c r="BD2" s="3" t="s">
        <v>372</v>
      </c>
      <c r="BE2" s="3" t="s">
        <v>373</v>
      </c>
    </row>
    <row r="3" spans="1:57">
      <c r="A3" s="23" t="s">
        <v>74</v>
      </c>
      <c r="B3" s="23">
        <v>477</v>
      </c>
      <c r="C3" s="23">
        <v>319</v>
      </c>
      <c r="D3" s="23">
        <v>189</v>
      </c>
      <c r="E3" s="23">
        <v>107</v>
      </c>
      <c r="F3" s="23">
        <v>437</v>
      </c>
      <c r="G3" s="23">
        <v>299</v>
      </c>
      <c r="H3" s="23">
        <v>138</v>
      </c>
      <c r="I3" s="23">
        <v>65</v>
      </c>
      <c r="J3" s="23">
        <v>275</v>
      </c>
      <c r="K3" s="23">
        <v>167</v>
      </c>
      <c r="L3" s="23">
        <v>37</v>
      </c>
      <c r="M3" s="23">
        <v>131</v>
      </c>
      <c r="N3" s="23">
        <v>472</v>
      </c>
      <c r="O3" s="23">
        <v>325</v>
      </c>
      <c r="P3" s="23">
        <v>189</v>
      </c>
      <c r="Q3" s="23">
        <v>103</v>
      </c>
      <c r="R3" s="23">
        <v>265</v>
      </c>
      <c r="S3" s="23">
        <v>188</v>
      </c>
      <c r="T3" s="23">
        <v>146</v>
      </c>
      <c r="U3" s="23">
        <v>40</v>
      </c>
      <c r="V3" s="23">
        <v>498</v>
      </c>
      <c r="W3" s="23">
        <v>326</v>
      </c>
      <c r="X3" s="23">
        <v>196</v>
      </c>
      <c r="Y3" s="23">
        <v>99</v>
      </c>
      <c r="Z3" s="23">
        <v>483</v>
      </c>
      <c r="AA3" s="23">
        <v>324</v>
      </c>
      <c r="AB3" s="23">
        <v>192</v>
      </c>
      <c r="AC3" s="23">
        <v>95</v>
      </c>
      <c r="AD3" s="23">
        <v>-97</v>
      </c>
      <c r="AE3" s="23">
        <v>-117</v>
      </c>
      <c r="AF3" s="23">
        <v>-270</v>
      </c>
      <c r="AG3" s="23">
        <v>59</v>
      </c>
      <c r="AH3" s="23">
        <v>-191</v>
      </c>
      <c r="AI3" s="23">
        <v>229</v>
      </c>
      <c r="AJ3" s="23">
        <v>121</v>
      </c>
      <c r="AK3" s="23">
        <v>44</v>
      </c>
      <c r="AL3" s="23">
        <v>386</v>
      </c>
      <c r="AM3" s="23">
        <v>229</v>
      </c>
      <c r="AN3" s="23">
        <v>99</v>
      </c>
      <c r="AO3" s="23">
        <v>33</v>
      </c>
      <c r="AP3" s="23">
        <v>242</v>
      </c>
      <c r="AQ3" s="23">
        <v>84</v>
      </c>
      <c r="AR3" s="23">
        <v>-3</v>
      </c>
      <c r="AS3" s="23">
        <v>-12</v>
      </c>
      <c r="AT3" s="23">
        <v>264</v>
      </c>
      <c r="AU3" s="23">
        <v>78</v>
      </c>
      <c r="AV3" s="23">
        <v>-8</v>
      </c>
      <c r="AW3" s="23">
        <v>36</v>
      </c>
      <c r="AX3" s="23">
        <v>-73</v>
      </c>
      <c r="AY3" s="24">
        <v>-228</v>
      </c>
      <c r="AZ3" s="24">
        <v>-241</v>
      </c>
      <c r="BA3" s="24">
        <v>-119</v>
      </c>
      <c r="BB3" s="24">
        <v>-68</v>
      </c>
      <c r="BC3" s="24">
        <v>-192</v>
      </c>
      <c r="BD3" s="24">
        <v>-179</v>
      </c>
      <c r="BE3" s="24">
        <v>-112</v>
      </c>
    </row>
    <row r="4" spans="1:57" ht="14">
      <c r="A4" s="42" t="s">
        <v>92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101"/>
      <c r="AZ4" s="62"/>
      <c r="BA4" s="62"/>
      <c r="BB4" s="62"/>
      <c r="BC4" s="62"/>
      <c r="BD4" s="62"/>
      <c r="BE4" s="62"/>
    </row>
    <row r="5" spans="1:57" ht="14">
      <c r="A5" s="30" t="s">
        <v>93</v>
      </c>
      <c r="B5" s="30">
        <v>-2</v>
      </c>
      <c r="C5" s="30">
        <v>-38</v>
      </c>
      <c r="D5" s="30">
        <v>21</v>
      </c>
      <c r="E5" s="30">
        <v>14</v>
      </c>
      <c r="F5" s="30">
        <v>-42</v>
      </c>
      <c r="G5" s="30">
        <v>8</v>
      </c>
      <c r="H5" s="30">
        <v>-1</v>
      </c>
      <c r="I5" s="30">
        <v>4</v>
      </c>
      <c r="J5" s="30">
        <v>153</v>
      </c>
      <c r="K5" s="30">
        <v>145</v>
      </c>
      <c r="L5" s="30">
        <v>143</v>
      </c>
      <c r="M5" s="30">
        <v>72</v>
      </c>
      <c r="N5" s="30">
        <v>9</v>
      </c>
      <c r="O5" s="30">
        <v>46</v>
      </c>
      <c r="P5" s="30">
        <v>71</v>
      </c>
      <c r="Q5" s="30">
        <v>60</v>
      </c>
      <c r="R5" s="30">
        <v>-10</v>
      </c>
      <c r="S5" s="30">
        <v>-20</v>
      </c>
      <c r="T5" s="30">
        <v>-27</v>
      </c>
      <c r="U5" s="30">
        <v>-18</v>
      </c>
      <c r="V5" s="30">
        <v>-80</v>
      </c>
      <c r="W5" s="30">
        <v>-103</v>
      </c>
      <c r="X5" s="30">
        <v>-56</v>
      </c>
      <c r="Y5" s="30">
        <v>-42</v>
      </c>
      <c r="Z5" s="30">
        <v>-41</v>
      </c>
      <c r="AA5" s="30">
        <v>-33</v>
      </c>
      <c r="AB5" s="30">
        <v>-26</v>
      </c>
      <c r="AC5" s="30">
        <v>-17</v>
      </c>
      <c r="AD5" s="30">
        <v>-36</v>
      </c>
      <c r="AE5" s="30">
        <v>-36</v>
      </c>
      <c r="AF5" s="30">
        <v>20</v>
      </c>
      <c r="AG5" s="30">
        <v>11</v>
      </c>
      <c r="AH5" s="30">
        <v>-17</v>
      </c>
      <c r="AI5" s="30">
        <v>-95</v>
      </c>
      <c r="AJ5" s="30">
        <v>-89</v>
      </c>
      <c r="AK5" s="30">
        <v>-43</v>
      </c>
      <c r="AL5" s="30">
        <v>127</v>
      </c>
      <c r="AM5" s="30">
        <v>95</v>
      </c>
      <c r="AN5" s="30">
        <v>47</v>
      </c>
      <c r="AO5" s="30">
        <v>-34</v>
      </c>
      <c r="AP5" s="30">
        <v>-146</v>
      </c>
      <c r="AQ5" s="30">
        <v>-106</v>
      </c>
      <c r="AR5" s="30">
        <v>-37</v>
      </c>
      <c r="AS5" s="30">
        <v>-20</v>
      </c>
      <c r="AT5" s="30">
        <v>86</v>
      </c>
      <c r="AU5" s="30">
        <v>83</v>
      </c>
      <c r="AV5" s="30">
        <v>67</v>
      </c>
      <c r="AW5" s="30">
        <v>37</v>
      </c>
      <c r="AX5" s="30">
        <v>-100</v>
      </c>
      <c r="AY5" s="102" t="s">
        <v>62</v>
      </c>
      <c r="AZ5" s="102" t="s">
        <v>62</v>
      </c>
      <c r="BA5" s="102" t="s">
        <v>62</v>
      </c>
      <c r="BB5" s="62">
        <v>-25</v>
      </c>
      <c r="BC5" s="102" t="s">
        <v>62</v>
      </c>
      <c r="BD5" s="102" t="s">
        <v>62</v>
      </c>
      <c r="BE5" s="102" t="s">
        <v>62</v>
      </c>
    </row>
    <row r="6" spans="1:57" ht="14">
      <c r="A6" s="43" t="s">
        <v>94</v>
      </c>
      <c r="B6" s="153">
        <v>0</v>
      </c>
      <c r="C6" s="153">
        <v>8</v>
      </c>
      <c r="D6" s="153">
        <v>-4</v>
      </c>
      <c r="E6" s="153">
        <v>-3</v>
      </c>
      <c r="F6" s="153">
        <v>8</v>
      </c>
      <c r="G6" s="153">
        <v>-2</v>
      </c>
      <c r="H6" s="153">
        <v>0</v>
      </c>
      <c r="I6" s="153">
        <v>-1</v>
      </c>
      <c r="J6" s="153">
        <v>-32</v>
      </c>
      <c r="K6" s="153">
        <v>-31</v>
      </c>
      <c r="L6" s="153">
        <v>-30</v>
      </c>
      <c r="M6" s="153">
        <v>-15</v>
      </c>
      <c r="N6" s="35">
        <v>-2</v>
      </c>
      <c r="O6" s="35">
        <v>-10</v>
      </c>
      <c r="P6" s="35">
        <v>-15</v>
      </c>
      <c r="Q6" s="35">
        <v>-12</v>
      </c>
      <c r="R6" s="35">
        <v>2</v>
      </c>
      <c r="S6" s="35">
        <v>4</v>
      </c>
      <c r="T6" s="35">
        <v>5</v>
      </c>
      <c r="U6" s="35">
        <v>4</v>
      </c>
      <c r="V6" s="35">
        <v>17</v>
      </c>
      <c r="W6" s="35">
        <v>23</v>
      </c>
      <c r="X6" s="35">
        <v>12</v>
      </c>
      <c r="Y6" s="35">
        <v>9</v>
      </c>
      <c r="Z6" s="35">
        <v>9</v>
      </c>
      <c r="AA6" s="35">
        <v>7</v>
      </c>
      <c r="AB6" s="35">
        <v>6</v>
      </c>
      <c r="AC6" s="35">
        <v>4</v>
      </c>
      <c r="AD6" s="35">
        <v>8</v>
      </c>
      <c r="AE6" s="35">
        <v>7</v>
      </c>
      <c r="AF6" s="35">
        <v>-4</v>
      </c>
      <c r="AG6" s="35">
        <v>-3</v>
      </c>
      <c r="AH6" s="35">
        <v>4</v>
      </c>
      <c r="AI6" s="35">
        <v>22</v>
      </c>
      <c r="AJ6" s="35">
        <v>20</v>
      </c>
      <c r="AK6" s="35">
        <v>10</v>
      </c>
      <c r="AL6" s="35">
        <v>-28</v>
      </c>
      <c r="AM6" s="35">
        <v>-21</v>
      </c>
      <c r="AN6" s="35">
        <v>-11</v>
      </c>
      <c r="AO6" s="35">
        <v>7</v>
      </c>
      <c r="AP6" s="35">
        <v>33</v>
      </c>
      <c r="AQ6" s="35">
        <v>24</v>
      </c>
      <c r="AR6" s="35">
        <v>7</v>
      </c>
      <c r="AS6" s="35">
        <v>4</v>
      </c>
      <c r="AT6" s="178">
        <v>-19</v>
      </c>
      <c r="AU6" s="35">
        <v>-19</v>
      </c>
      <c r="AV6" s="35">
        <v>-15</v>
      </c>
      <c r="AW6" s="35">
        <v>-8</v>
      </c>
      <c r="AX6" s="35">
        <v>30</v>
      </c>
      <c r="AY6" s="218" t="s">
        <v>62</v>
      </c>
      <c r="AZ6" s="218" t="s">
        <v>62</v>
      </c>
      <c r="BA6" s="218" t="s">
        <v>62</v>
      </c>
      <c r="BB6" s="196">
        <v>6</v>
      </c>
      <c r="BC6" s="218" t="s">
        <v>62</v>
      </c>
      <c r="BD6" s="218" t="s">
        <v>62</v>
      </c>
      <c r="BE6" s="218" t="s">
        <v>62</v>
      </c>
    </row>
    <row r="7" spans="1:57" s="18" customFormat="1" ht="28">
      <c r="A7" s="27" t="s">
        <v>95</v>
      </c>
      <c r="B7" s="27">
        <v>-2</v>
      </c>
      <c r="C7" s="27">
        <v>-30</v>
      </c>
      <c r="D7" s="27">
        <v>17</v>
      </c>
      <c r="E7" s="27">
        <v>11</v>
      </c>
      <c r="F7" s="27">
        <v>-34</v>
      </c>
      <c r="G7" s="27">
        <v>6</v>
      </c>
      <c r="H7" s="27">
        <v>-1</v>
      </c>
      <c r="I7" s="27">
        <v>3</v>
      </c>
      <c r="J7" s="27">
        <v>121</v>
      </c>
      <c r="K7" s="27">
        <v>114</v>
      </c>
      <c r="L7" s="27">
        <v>113</v>
      </c>
      <c r="M7" s="27">
        <v>57</v>
      </c>
      <c r="N7" s="27">
        <v>7</v>
      </c>
      <c r="O7" s="27">
        <v>36</v>
      </c>
      <c r="P7" s="27">
        <v>56</v>
      </c>
      <c r="Q7" s="27">
        <v>48</v>
      </c>
      <c r="R7" s="27">
        <v>-8</v>
      </c>
      <c r="S7" s="27">
        <v>-16</v>
      </c>
      <c r="T7" s="27">
        <v>-22</v>
      </c>
      <c r="U7" s="27">
        <v>-14</v>
      </c>
      <c r="V7" s="27">
        <v>-63</v>
      </c>
      <c r="W7" s="27">
        <v>-80</v>
      </c>
      <c r="X7" s="27">
        <v>-44</v>
      </c>
      <c r="Y7" s="27">
        <v>-33</v>
      </c>
      <c r="Z7" s="27">
        <v>-32</v>
      </c>
      <c r="AA7" s="27">
        <v>-26</v>
      </c>
      <c r="AB7" s="27">
        <v>-20</v>
      </c>
      <c r="AC7" s="27">
        <v>-13</v>
      </c>
      <c r="AD7" s="27">
        <v>-28</v>
      </c>
      <c r="AE7" s="27">
        <v>-29</v>
      </c>
      <c r="AF7" s="27">
        <v>16</v>
      </c>
      <c r="AG7" s="27">
        <v>8</v>
      </c>
      <c r="AH7" s="27">
        <v>-13</v>
      </c>
      <c r="AI7" s="27">
        <v>-73</v>
      </c>
      <c r="AJ7" s="27">
        <v>-69</v>
      </c>
      <c r="AK7" s="27">
        <v>-33</v>
      </c>
      <c r="AL7" s="27">
        <v>99</v>
      </c>
      <c r="AM7" s="27">
        <v>74</v>
      </c>
      <c r="AN7" s="27">
        <v>36</v>
      </c>
      <c r="AO7" s="27">
        <v>-27</v>
      </c>
      <c r="AP7" s="27">
        <v>-113</v>
      </c>
      <c r="AQ7" s="27">
        <v>-82</v>
      </c>
      <c r="AR7" s="27">
        <v>-30</v>
      </c>
      <c r="AS7" s="27">
        <v>-16</v>
      </c>
      <c r="AT7" s="27">
        <v>67</v>
      </c>
      <c r="AU7" s="27">
        <v>64</v>
      </c>
      <c r="AV7" s="27">
        <v>52</v>
      </c>
      <c r="AW7" s="27">
        <v>29</v>
      </c>
      <c r="AX7" s="27">
        <v>-70</v>
      </c>
      <c r="AY7" s="219" t="s">
        <v>62</v>
      </c>
      <c r="AZ7" s="219" t="s">
        <v>62</v>
      </c>
      <c r="BA7" s="219" t="s">
        <v>62</v>
      </c>
      <c r="BB7" s="215">
        <v>-19</v>
      </c>
      <c r="BC7" s="219" t="s">
        <v>62</v>
      </c>
      <c r="BD7" s="219" t="s">
        <v>62</v>
      </c>
      <c r="BE7" s="219" t="s">
        <v>62</v>
      </c>
    </row>
    <row r="8" spans="1:57" ht="14">
      <c r="A8" s="30" t="s">
        <v>96</v>
      </c>
      <c r="B8" s="30">
        <v>206</v>
      </c>
      <c r="C8" s="140">
        <v>98</v>
      </c>
      <c r="D8" s="140">
        <v>146</v>
      </c>
      <c r="E8" s="140">
        <v>247</v>
      </c>
      <c r="F8" s="30">
        <v>-40</v>
      </c>
      <c r="G8" s="30">
        <v>217</v>
      </c>
      <c r="H8" s="30">
        <v>372</v>
      </c>
      <c r="I8" s="30">
        <v>75</v>
      </c>
      <c r="J8" s="30">
        <v>496</v>
      </c>
      <c r="K8" s="30">
        <v>364</v>
      </c>
      <c r="L8" s="30">
        <v>266</v>
      </c>
      <c r="M8" s="30">
        <v>52</v>
      </c>
      <c r="N8" s="30">
        <v>120</v>
      </c>
      <c r="O8" s="30">
        <v>71</v>
      </c>
      <c r="P8" s="30">
        <v>42</v>
      </c>
      <c r="Q8" s="30">
        <v>111</v>
      </c>
      <c r="R8" s="30">
        <v>-191</v>
      </c>
      <c r="S8" s="30">
        <v>43</v>
      </c>
      <c r="T8" s="30">
        <v>3</v>
      </c>
      <c r="U8" s="30">
        <v>288</v>
      </c>
      <c r="V8" s="30">
        <v>103</v>
      </c>
      <c r="W8" s="30">
        <v>227</v>
      </c>
      <c r="X8" s="30">
        <v>159</v>
      </c>
      <c r="Y8" s="30">
        <v>87</v>
      </c>
      <c r="Z8" s="30">
        <v>176</v>
      </c>
      <c r="AA8" s="30">
        <v>217</v>
      </c>
      <c r="AB8" s="30">
        <v>267</v>
      </c>
      <c r="AC8" s="30">
        <v>209</v>
      </c>
      <c r="AD8" s="30">
        <v>88</v>
      </c>
      <c r="AE8" s="30">
        <v>0</v>
      </c>
      <c r="AF8" s="30">
        <v>10</v>
      </c>
      <c r="AG8" s="30">
        <v>-21</v>
      </c>
      <c r="AH8" s="30">
        <v>225</v>
      </c>
      <c r="AI8" s="30">
        <v>245</v>
      </c>
      <c r="AJ8" s="30">
        <v>140</v>
      </c>
      <c r="AK8" s="30">
        <v>37</v>
      </c>
      <c r="AL8" s="30">
        <v>-124</v>
      </c>
      <c r="AM8" s="30">
        <v>-3</v>
      </c>
      <c r="AN8" s="30">
        <v>-86</v>
      </c>
      <c r="AO8" s="30">
        <v>-43</v>
      </c>
      <c r="AP8" s="30">
        <v>232</v>
      </c>
      <c r="AQ8" s="30">
        <v>141</v>
      </c>
      <c r="AR8" s="30">
        <v>151</v>
      </c>
      <c r="AS8" s="30">
        <v>44</v>
      </c>
      <c r="AT8" s="30">
        <v>148</v>
      </c>
      <c r="AU8" s="30">
        <v>28</v>
      </c>
      <c r="AV8" s="103">
        <v>93</v>
      </c>
      <c r="AW8" s="103">
        <v>-108</v>
      </c>
      <c r="AX8" s="103">
        <v>-68</v>
      </c>
      <c r="AY8" s="103">
        <v>-87</v>
      </c>
      <c r="AZ8" s="62">
        <v>21</v>
      </c>
      <c r="BA8" s="62">
        <v>29</v>
      </c>
      <c r="BB8" s="62">
        <v>-2</v>
      </c>
      <c r="BC8" s="62">
        <v>53</v>
      </c>
      <c r="BD8" s="62">
        <v>82</v>
      </c>
      <c r="BE8" s="62">
        <v>5</v>
      </c>
    </row>
    <row r="9" spans="1:57" s="18" customFormat="1" ht="28">
      <c r="A9" s="30" t="s">
        <v>97</v>
      </c>
      <c r="B9" s="140" t="s">
        <v>62</v>
      </c>
      <c r="C9" s="140" t="s">
        <v>62</v>
      </c>
      <c r="D9" s="140" t="s">
        <v>62</v>
      </c>
      <c r="E9" s="140" t="s">
        <v>62</v>
      </c>
      <c r="F9" s="140" t="s">
        <v>62</v>
      </c>
      <c r="G9" s="140" t="s">
        <v>62</v>
      </c>
      <c r="H9" s="140" t="s">
        <v>62</v>
      </c>
      <c r="I9" s="140" t="s">
        <v>62</v>
      </c>
      <c r="J9" s="140" t="s">
        <v>62</v>
      </c>
      <c r="K9" s="140" t="s">
        <v>62</v>
      </c>
      <c r="L9" s="140" t="s">
        <v>62</v>
      </c>
      <c r="M9" s="140" t="s">
        <v>62</v>
      </c>
      <c r="N9" s="140" t="s">
        <v>62</v>
      </c>
      <c r="O9" s="140" t="s">
        <v>62</v>
      </c>
      <c r="P9" s="140" t="s">
        <v>62</v>
      </c>
      <c r="Q9" s="140" t="s">
        <v>62</v>
      </c>
      <c r="R9" s="140" t="s">
        <v>62</v>
      </c>
      <c r="S9" s="140" t="s">
        <v>62</v>
      </c>
      <c r="T9" s="140" t="s">
        <v>62</v>
      </c>
      <c r="U9" s="31" t="s">
        <v>62</v>
      </c>
      <c r="V9" s="31" t="s">
        <v>62</v>
      </c>
      <c r="W9" s="31" t="s">
        <v>62</v>
      </c>
      <c r="X9" s="31" t="s">
        <v>62</v>
      </c>
      <c r="Y9" s="31" t="s">
        <v>62</v>
      </c>
      <c r="Z9" s="31" t="s">
        <v>62</v>
      </c>
      <c r="AA9" s="31" t="s">
        <v>62</v>
      </c>
      <c r="AB9" s="31" t="s">
        <v>62</v>
      </c>
      <c r="AC9" s="31" t="s">
        <v>62</v>
      </c>
      <c r="AD9" s="30">
        <v>-102</v>
      </c>
      <c r="AE9" s="30">
        <v>-102</v>
      </c>
      <c r="AF9" s="31" t="s">
        <v>62</v>
      </c>
      <c r="AG9" s="31" t="s">
        <v>62</v>
      </c>
      <c r="AH9" s="31" t="s">
        <v>62</v>
      </c>
      <c r="AI9" s="31" t="s">
        <v>62</v>
      </c>
      <c r="AJ9" s="31" t="s">
        <v>62</v>
      </c>
      <c r="AK9" s="31" t="s">
        <v>62</v>
      </c>
      <c r="AL9" s="31" t="s">
        <v>62</v>
      </c>
      <c r="AM9" s="31" t="s">
        <v>62</v>
      </c>
      <c r="AN9" s="31" t="s">
        <v>62</v>
      </c>
      <c r="AO9" s="31" t="s">
        <v>62</v>
      </c>
      <c r="AP9" s="31" t="s">
        <v>62</v>
      </c>
      <c r="AQ9" s="31" t="s">
        <v>62</v>
      </c>
      <c r="AR9" s="31" t="s">
        <v>62</v>
      </c>
      <c r="AS9" s="31" t="s">
        <v>62</v>
      </c>
      <c r="AT9" s="31" t="s">
        <v>62</v>
      </c>
      <c r="AU9" s="31" t="s">
        <v>62</v>
      </c>
      <c r="AV9" s="31" t="s">
        <v>62</v>
      </c>
      <c r="AW9" s="31" t="s">
        <v>62</v>
      </c>
      <c r="AX9" s="31" t="s">
        <v>62</v>
      </c>
      <c r="AY9" s="31" t="s">
        <v>62</v>
      </c>
      <c r="AZ9" s="31" t="s">
        <v>62</v>
      </c>
      <c r="BA9" s="31" t="s">
        <v>62</v>
      </c>
      <c r="BB9" s="31" t="s">
        <v>62</v>
      </c>
      <c r="BC9" s="31" t="s">
        <v>62</v>
      </c>
      <c r="BD9" s="31" t="s">
        <v>62</v>
      </c>
      <c r="BE9" s="31" t="s">
        <v>62</v>
      </c>
    </row>
    <row r="10" spans="1:57" ht="14">
      <c r="A10" s="30" t="s">
        <v>98</v>
      </c>
      <c r="B10" s="30">
        <v>-47</v>
      </c>
      <c r="C10" s="30">
        <v>-25</v>
      </c>
      <c r="D10" s="30">
        <v>-36</v>
      </c>
      <c r="E10" s="30">
        <v>-61</v>
      </c>
      <c r="F10" s="30">
        <v>7</v>
      </c>
      <c r="G10" s="30">
        <v>-57</v>
      </c>
      <c r="H10" s="30">
        <v>-96</v>
      </c>
      <c r="I10" s="30">
        <v>-21</v>
      </c>
      <c r="J10" s="30">
        <v>-130</v>
      </c>
      <c r="K10" s="30">
        <v>-97</v>
      </c>
      <c r="L10" s="30">
        <v>-70</v>
      </c>
      <c r="M10" s="30">
        <v>-13</v>
      </c>
      <c r="N10" s="30">
        <v>-24</v>
      </c>
      <c r="O10" s="30">
        <v>-14</v>
      </c>
      <c r="P10" s="30">
        <v>-6</v>
      </c>
      <c r="Q10" s="30">
        <v>-24</v>
      </c>
      <c r="R10" s="30">
        <v>53</v>
      </c>
      <c r="S10" s="30">
        <v>-24</v>
      </c>
      <c r="T10" s="30">
        <v>-13</v>
      </c>
      <c r="U10" s="30">
        <v>-91</v>
      </c>
      <c r="V10" s="30">
        <v>-24</v>
      </c>
      <c r="W10" s="30">
        <v>-65</v>
      </c>
      <c r="X10" s="30">
        <v>-46</v>
      </c>
      <c r="Y10" s="30">
        <v>-20</v>
      </c>
      <c r="Z10" s="30">
        <v>-58</v>
      </c>
      <c r="AA10" s="30">
        <v>-68</v>
      </c>
      <c r="AB10" s="30">
        <v>-83</v>
      </c>
      <c r="AC10" s="30">
        <v>-63</v>
      </c>
      <c r="AD10" s="30">
        <v>-33</v>
      </c>
      <c r="AE10" s="30">
        <v>-2</v>
      </c>
      <c r="AF10" s="30">
        <v>-17</v>
      </c>
      <c r="AG10" s="30">
        <v>6</v>
      </c>
      <c r="AH10" s="30">
        <v>-38</v>
      </c>
      <c r="AI10" s="30">
        <v>-55</v>
      </c>
      <c r="AJ10" s="30">
        <v>-29</v>
      </c>
      <c r="AK10" s="30">
        <v>-6</v>
      </c>
      <c r="AL10" s="30">
        <v>25</v>
      </c>
      <c r="AM10" s="30">
        <v>-1</v>
      </c>
      <c r="AN10" s="30">
        <v>20</v>
      </c>
      <c r="AO10" s="30">
        <v>11</v>
      </c>
      <c r="AP10" s="30">
        <v>-47</v>
      </c>
      <c r="AQ10" s="30">
        <v>-26</v>
      </c>
      <c r="AR10" s="30">
        <v>-28</v>
      </c>
      <c r="AS10" s="30">
        <v>-8</v>
      </c>
      <c r="AT10" s="30">
        <v>-54</v>
      </c>
      <c r="AU10" s="30">
        <v>-14</v>
      </c>
      <c r="AV10" s="102" t="s">
        <v>62</v>
      </c>
      <c r="AW10" s="102" t="s">
        <v>62</v>
      </c>
      <c r="AX10" s="102" t="s">
        <v>62</v>
      </c>
      <c r="AY10" s="102" t="s">
        <v>62</v>
      </c>
      <c r="AZ10" s="102" t="s">
        <v>62</v>
      </c>
      <c r="BA10" s="102" t="s">
        <v>62</v>
      </c>
      <c r="BB10" s="102" t="s">
        <v>62</v>
      </c>
      <c r="BC10" s="102" t="s">
        <v>62</v>
      </c>
      <c r="BD10" s="102" t="s">
        <v>62</v>
      </c>
      <c r="BE10" s="102" t="s">
        <v>62</v>
      </c>
    </row>
    <row r="11" spans="1:57" ht="14">
      <c r="A11" s="43" t="s">
        <v>99</v>
      </c>
      <c r="B11" s="43">
        <v>9</v>
      </c>
      <c r="C11" s="43">
        <v>4</v>
      </c>
      <c r="D11" s="43">
        <v>7</v>
      </c>
      <c r="E11" s="43">
        <v>12</v>
      </c>
      <c r="F11" s="43">
        <v>-1</v>
      </c>
      <c r="G11" s="43">
        <v>11</v>
      </c>
      <c r="H11" s="43">
        <v>18</v>
      </c>
      <c r="I11" s="43">
        <v>4</v>
      </c>
      <c r="J11" s="43">
        <v>25</v>
      </c>
      <c r="K11" s="43">
        <v>18</v>
      </c>
      <c r="L11" s="43">
        <v>13</v>
      </c>
      <c r="M11" s="43">
        <v>3</v>
      </c>
      <c r="N11" s="35">
        <v>5</v>
      </c>
      <c r="O11" s="35">
        <v>3</v>
      </c>
      <c r="P11" s="35">
        <v>1</v>
      </c>
      <c r="Q11" s="35">
        <v>5</v>
      </c>
      <c r="R11" s="35">
        <v>-11</v>
      </c>
      <c r="S11" s="35">
        <v>5</v>
      </c>
      <c r="T11" s="35">
        <v>2</v>
      </c>
      <c r="U11" s="35">
        <v>19</v>
      </c>
      <c r="V11" s="35">
        <v>5</v>
      </c>
      <c r="W11" s="35">
        <v>13</v>
      </c>
      <c r="X11" s="35">
        <v>9</v>
      </c>
      <c r="Y11" s="35">
        <v>4</v>
      </c>
      <c r="Z11" s="35">
        <v>12</v>
      </c>
      <c r="AA11" s="35">
        <v>14</v>
      </c>
      <c r="AB11" s="35">
        <v>17</v>
      </c>
      <c r="AC11" s="35">
        <v>13</v>
      </c>
      <c r="AD11" s="35">
        <v>7</v>
      </c>
      <c r="AE11" s="35">
        <v>0</v>
      </c>
      <c r="AF11" s="35">
        <v>4</v>
      </c>
      <c r="AG11" s="35">
        <v>-1</v>
      </c>
      <c r="AH11" s="35">
        <v>7</v>
      </c>
      <c r="AI11" s="35">
        <v>12</v>
      </c>
      <c r="AJ11" s="35">
        <v>6</v>
      </c>
      <c r="AK11" s="35">
        <v>1</v>
      </c>
      <c r="AL11" s="35">
        <v>-5</v>
      </c>
      <c r="AM11" s="35">
        <v>0</v>
      </c>
      <c r="AN11" s="35">
        <v>-4</v>
      </c>
      <c r="AO11" s="35">
        <v>-2</v>
      </c>
      <c r="AP11" s="35">
        <v>10</v>
      </c>
      <c r="AQ11" s="35">
        <v>5</v>
      </c>
      <c r="AR11" s="35">
        <v>6</v>
      </c>
      <c r="AS11" s="35">
        <v>2</v>
      </c>
      <c r="AT11" s="178">
        <v>12</v>
      </c>
      <c r="AU11" s="35">
        <v>3</v>
      </c>
      <c r="AV11" s="35" t="s">
        <v>62</v>
      </c>
      <c r="AW11" s="35" t="s">
        <v>62</v>
      </c>
      <c r="AX11" s="35" t="s">
        <v>62</v>
      </c>
      <c r="AY11" s="218" t="s">
        <v>62</v>
      </c>
      <c r="AZ11" s="218" t="s">
        <v>62</v>
      </c>
      <c r="BA11" s="218" t="s">
        <v>62</v>
      </c>
      <c r="BB11" s="196" t="s">
        <v>62</v>
      </c>
      <c r="BC11" s="218" t="s">
        <v>62</v>
      </c>
      <c r="BD11" s="218" t="s">
        <v>62</v>
      </c>
      <c r="BE11" s="218" t="s">
        <v>62</v>
      </c>
    </row>
    <row r="12" spans="1:57" ht="28">
      <c r="A12" s="45" t="s">
        <v>100</v>
      </c>
      <c r="B12" s="45">
        <v>168</v>
      </c>
      <c r="C12" s="45">
        <v>77</v>
      </c>
      <c r="D12" s="45">
        <v>117</v>
      </c>
      <c r="E12" s="45">
        <v>198</v>
      </c>
      <c r="F12" s="45">
        <v>-34</v>
      </c>
      <c r="G12" s="45">
        <v>171</v>
      </c>
      <c r="H12" s="45">
        <v>294</v>
      </c>
      <c r="I12" s="45">
        <v>58</v>
      </c>
      <c r="J12" s="45">
        <v>391</v>
      </c>
      <c r="K12" s="45">
        <v>285</v>
      </c>
      <c r="L12" s="45">
        <v>209</v>
      </c>
      <c r="M12" s="45">
        <v>42</v>
      </c>
      <c r="N12" s="45">
        <v>101</v>
      </c>
      <c r="O12" s="45">
        <v>60</v>
      </c>
      <c r="P12" s="45">
        <v>37</v>
      </c>
      <c r="Q12" s="45">
        <v>92</v>
      </c>
      <c r="R12" s="45">
        <v>-149</v>
      </c>
      <c r="S12" s="45">
        <v>24</v>
      </c>
      <c r="T12" s="45">
        <v>-8</v>
      </c>
      <c r="U12" s="45">
        <v>216</v>
      </c>
      <c r="V12" s="45">
        <v>84</v>
      </c>
      <c r="W12" s="45">
        <v>175</v>
      </c>
      <c r="X12" s="45">
        <v>122</v>
      </c>
      <c r="Y12" s="45">
        <v>71</v>
      </c>
      <c r="Z12" s="45">
        <v>130</v>
      </c>
      <c r="AA12" s="45">
        <v>163</v>
      </c>
      <c r="AB12" s="45">
        <v>201</v>
      </c>
      <c r="AC12" s="45">
        <v>159</v>
      </c>
      <c r="AD12" s="45">
        <v>-40</v>
      </c>
      <c r="AE12" s="45">
        <v>-104</v>
      </c>
      <c r="AF12" s="45">
        <v>-3</v>
      </c>
      <c r="AG12" s="45">
        <v>-16</v>
      </c>
      <c r="AH12" s="45">
        <v>194</v>
      </c>
      <c r="AI12" s="45">
        <v>202</v>
      </c>
      <c r="AJ12" s="45">
        <v>117</v>
      </c>
      <c r="AK12" s="45">
        <v>32</v>
      </c>
      <c r="AL12" s="45">
        <v>-104</v>
      </c>
      <c r="AM12" s="45">
        <v>-4</v>
      </c>
      <c r="AN12" s="45">
        <v>-70</v>
      </c>
      <c r="AO12" s="45">
        <v>-34</v>
      </c>
      <c r="AP12" s="45">
        <v>195</v>
      </c>
      <c r="AQ12" s="45">
        <v>120</v>
      </c>
      <c r="AR12" s="45">
        <v>129</v>
      </c>
      <c r="AS12" s="45">
        <v>38</v>
      </c>
      <c r="AT12" s="45">
        <v>106</v>
      </c>
      <c r="AU12" s="45">
        <v>17</v>
      </c>
      <c r="AV12" s="220">
        <v>93</v>
      </c>
      <c r="AW12" s="220">
        <v>-108</v>
      </c>
      <c r="AX12" s="220">
        <v>-68</v>
      </c>
      <c r="AY12" s="220">
        <v>-87</v>
      </c>
      <c r="AZ12" s="221">
        <v>21</v>
      </c>
      <c r="BA12" s="221">
        <v>29</v>
      </c>
      <c r="BB12" s="221">
        <v>-2</v>
      </c>
      <c r="BC12" s="221">
        <v>53</v>
      </c>
      <c r="BD12" s="221">
        <v>82</v>
      </c>
      <c r="BE12" s="221">
        <v>5</v>
      </c>
    </row>
    <row r="13" spans="1:57" ht="14">
      <c r="A13" s="45" t="s">
        <v>101</v>
      </c>
      <c r="B13" s="45">
        <v>166</v>
      </c>
      <c r="C13" s="45">
        <v>47</v>
      </c>
      <c r="D13" s="45">
        <v>134</v>
      </c>
      <c r="E13" s="45">
        <v>209</v>
      </c>
      <c r="F13" s="45">
        <v>-68</v>
      </c>
      <c r="G13" s="45">
        <v>177</v>
      </c>
      <c r="H13" s="45">
        <v>293</v>
      </c>
      <c r="I13" s="45">
        <v>61</v>
      </c>
      <c r="J13" s="45">
        <v>512</v>
      </c>
      <c r="K13" s="45">
        <v>399</v>
      </c>
      <c r="L13" s="45">
        <v>322</v>
      </c>
      <c r="M13" s="45">
        <v>99</v>
      </c>
      <c r="N13" s="45">
        <v>108</v>
      </c>
      <c r="O13" s="45">
        <v>96</v>
      </c>
      <c r="P13" s="45">
        <v>93</v>
      </c>
      <c r="Q13" s="45">
        <v>140</v>
      </c>
      <c r="R13" s="45">
        <v>-157</v>
      </c>
      <c r="S13" s="45">
        <v>8</v>
      </c>
      <c r="T13" s="45">
        <v>-30</v>
      </c>
      <c r="U13" s="45">
        <v>202</v>
      </c>
      <c r="V13" s="45">
        <v>21</v>
      </c>
      <c r="W13" s="45">
        <v>95</v>
      </c>
      <c r="X13" s="45">
        <v>78</v>
      </c>
      <c r="Y13" s="45">
        <v>38</v>
      </c>
      <c r="Z13" s="45">
        <v>98</v>
      </c>
      <c r="AA13" s="45">
        <v>137</v>
      </c>
      <c r="AB13" s="45">
        <v>181</v>
      </c>
      <c r="AC13" s="45">
        <v>146</v>
      </c>
      <c r="AD13" s="45">
        <v>-68</v>
      </c>
      <c r="AE13" s="45">
        <v>-133</v>
      </c>
      <c r="AF13" s="45">
        <v>13</v>
      </c>
      <c r="AG13" s="45">
        <v>-8</v>
      </c>
      <c r="AH13" s="45">
        <v>181</v>
      </c>
      <c r="AI13" s="45">
        <v>129</v>
      </c>
      <c r="AJ13" s="45">
        <v>48</v>
      </c>
      <c r="AK13" s="45">
        <v>-1</v>
      </c>
      <c r="AL13" s="45">
        <v>-5</v>
      </c>
      <c r="AM13" s="45">
        <v>70</v>
      </c>
      <c r="AN13" s="45">
        <v>-34</v>
      </c>
      <c r="AO13" s="45">
        <v>-61</v>
      </c>
      <c r="AP13" s="45">
        <v>82</v>
      </c>
      <c r="AQ13" s="45">
        <v>38</v>
      </c>
      <c r="AR13" s="45">
        <v>99</v>
      </c>
      <c r="AS13" s="45">
        <v>22</v>
      </c>
      <c r="AT13" s="45">
        <v>173</v>
      </c>
      <c r="AU13" s="45">
        <v>81</v>
      </c>
      <c r="AV13" s="220">
        <v>145</v>
      </c>
      <c r="AW13" s="220">
        <v>-79</v>
      </c>
      <c r="AX13" s="220">
        <v>-138</v>
      </c>
      <c r="AY13" s="220">
        <v>-87</v>
      </c>
      <c r="AZ13" s="221">
        <v>21</v>
      </c>
      <c r="BA13" s="221">
        <v>29</v>
      </c>
      <c r="BB13" s="221">
        <v>-21</v>
      </c>
      <c r="BC13" s="221">
        <v>53</v>
      </c>
      <c r="BD13" s="221">
        <v>82</v>
      </c>
      <c r="BE13" s="221">
        <v>5</v>
      </c>
    </row>
    <row r="14" spans="1:57" ht="14">
      <c r="A14" s="27" t="s">
        <v>102</v>
      </c>
      <c r="B14" s="27">
        <v>643</v>
      </c>
      <c r="C14" s="27">
        <v>366</v>
      </c>
      <c r="D14" s="27">
        <v>323</v>
      </c>
      <c r="E14" s="27">
        <v>316</v>
      </c>
      <c r="F14" s="27">
        <v>369</v>
      </c>
      <c r="G14" s="27">
        <v>476</v>
      </c>
      <c r="H14" s="27">
        <v>431</v>
      </c>
      <c r="I14" s="27">
        <v>126</v>
      </c>
      <c r="J14" s="27">
        <v>787</v>
      </c>
      <c r="K14" s="27">
        <v>566</v>
      </c>
      <c r="L14" s="27">
        <v>359</v>
      </c>
      <c r="M14" s="27">
        <v>230</v>
      </c>
      <c r="N14" s="23">
        <v>580</v>
      </c>
      <c r="O14" s="23">
        <v>421</v>
      </c>
      <c r="P14" s="23">
        <v>282</v>
      </c>
      <c r="Q14" s="23">
        <v>243</v>
      </c>
      <c r="R14" s="23">
        <v>108</v>
      </c>
      <c r="S14" s="23">
        <v>196</v>
      </c>
      <c r="T14" s="23">
        <v>116</v>
      </c>
      <c r="U14" s="23">
        <v>242</v>
      </c>
      <c r="V14" s="23">
        <v>519</v>
      </c>
      <c r="W14" s="23">
        <v>421</v>
      </c>
      <c r="X14" s="23">
        <v>274</v>
      </c>
      <c r="Y14" s="23">
        <v>137</v>
      </c>
      <c r="Z14" s="23">
        <v>581</v>
      </c>
      <c r="AA14" s="23">
        <v>461</v>
      </c>
      <c r="AB14" s="23">
        <v>373</v>
      </c>
      <c r="AC14" s="23">
        <v>241</v>
      </c>
      <c r="AD14" s="23">
        <v>-165</v>
      </c>
      <c r="AE14" s="23">
        <v>-250</v>
      </c>
      <c r="AF14" s="23">
        <v>-257</v>
      </c>
      <c r="AG14" s="23">
        <v>51</v>
      </c>
      <c r="AH14" s="23">
        <v>-10</v>
      </c>
      <c r="AI14" s="23">
        <v>358</v>
      </c>
      <c r="AJ14" s="23">
        <v>169</v>
      </c>
      <c r="AK14" s="23">
        <v>43</v>
      </c>
      <c r="AL14" s="23">
        <v>381</v>
      </c>
      <c r="AM14" s="23">
        <v>299</v>
      </c>
      <c r="AN14" s="23">
        <v>65</v>
      </c>
      <c r="AO14" s="23">
        <v>-28</v>
      </c>
      <c r="AP14" s="23">
        <v>324</v>
      </c>
      <c r="AQ14" s="23">
        <v>122</v>
      </c>
      <c r="AR14" s="23">
        <v>96</v>
      </c>
      <c r="AS14" s="23">
        <v>10</v>
      </c>
      <c r="AT14" s="23">
        <v>437</v>
      </c>
      <c r="AU14" s="23">
        <v>159</v>
      </c>
      <c r="AV14" s="23">
        <v>137</v>
      </c>
      <c r="AW14" s="23">
        <v>-43</v>
      </c>
      <c r="AX14" s="23">
        <v>-211</v>
      </c>
      <c r="AY14" s="215">
        <v>-315</v>
      </c>
      <c r="AZ14" s="215">
        <v>-220</v>
      </c>
      <c r="BA14" s="215">
        <v>-90</v>
      </c>
      <c r="BB14" s="215">
        <v>-89</v>
      </c>
      <c r="BC14" s="215">
        <v>-139</v>
      </c>
      <c r="BD14" s="215">
        <v>-97</v>
      </c>
      <c r="BE14" s="215">
        <v>-107</v>
      </c>
    </row>
    <row r="15" spans="1:57"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15"/>
      <c r="AZ15" s="215"/>
      <c r="BA15" s="215"/>
      <c r="BB15" s="215"/>
      <c r="BC15" s="215"/>
      <c r="BD15" s="215"/>
      <c r="BE15" s="215"/>
    </row>
    <row r="16" spans="1:57" ht="14">
      <c r="A16" s="42" t="s">
        <v>103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101"/>
      <c r="AZ16" s="62"/>
      <c r="BA16" s="62"/>
      <c r="BB16" s="62"/>
      <c r="BC16" s="62"/>
      <c r="BD16" s="62"/>
      <c r="BE16" s="62"/>
    </row>
    <row r="17" spans="1:57" ht="14">
      <c r="A17" s="30" t="s">
        <v>105</v>
      </c>
      <c r="B17" s="30">
        <v>643</v>
      </c>
      <c r="C17" s="30">
        <v>366</v>
      </c>
      <c r="D17" s="30">
        <v>323</v>
      </c>
      <c r="E17" s="30">
        <v>316</v>
      </c>
      <c r="F17" s="30">
        <v>369</v>
      </c>
      <c r="G17" s="30">
        <v>476</v>
      </c>
      <c r="H17" s="30">
        <v>431</v>
      </c>
      <c r="I17" s="30">
        <v>126</v>
      </c>
      <c r="J17" s="30">
        <v>787</v>
      </c>
      <c r="K17" s="30">
        <v>566</v>
      </c>
      <c r="L17" s="30">
        <v>359</v>
      </c>
      <c r="M17" s="30">
        <v>230</v>
      </c>
      <c r="N17" s="10">
        <v>580</v>
      </c>
      <c r="O17" s="10">
        <v>421</v>
      </c>
      <c r="P17" s="10">
        <v>282</v>
      </c>
      <c r="Q17" s="10">
        <v>243</v>
      </c>
      <c r="R17" s="10">
        <v>108</v>
      </c>
      <c r="S17" s="10">
        <v>196</v>
      </c>
      <c r="T17" s="10">
        <v>116</v>
      </c>
      <c r="U17" s="10">
        <v>242</v>
      </c>
      <c r="V17" s="10">
        <v>519</v>
      </c>
      <c r="W17" s="10">
        <v>421</v>
      </c>
      <c r="X17" s="10">
        <v>274</v>
      </c>
      <c r="Y17" s="10">
        <v>137</v>
      </c>
      <c r="Z17" s="10">
        <v>581</v>
      </c>
      <c r="AA17" s="10">
        <v>461</v>
      </c>
      <c r="AB17" s="10">
        <v>373</v>
      </c>
      <c r="AC17" s="10">
        <v>241</v>
      </c>
      <c r="AD17" s="10">
        <v>-165</v>
      </c>
      <c r="AE17" s="10">
        <v>-250</v>
      </c>
      <c r="AF17" s="10">
        <v>-257</v>
      </c>
      <c r="AG17" s="10">
        <v>51</v>
      </c>
      <c r="AH17" s="10">
        <v>-10</v>
      </c>
      <c r="AI17" s="10">
        <v>358</v>
      </c>
      <c r="AJ17" s="10">
        <v>169</v>
      </c>
      <c r="AK17" s="10">
        <v>43</v>
      </c>
      <c r="AL17" s="10">
        <v>381</v>
      </c>
      <c r="AM17" s="10">
        <v>299</v>
      </c>
      <c r="AN17" s="10">
        <v>65</v>
      </c>
      <c r="AO17" s="10">
        <v>-28</v>
      </c>
      <c r="AP17" s="10">
        <v>324</v>
      </c>
      <c r="AQ17" s="10">
        <v>122</v>
      </c>
      <c r="AR17" s="10">
        <v>96</v>
      </c>
      <c r="AS17" s="10">
        <v>10</v>
      </c>
      <c r="AT17" s="10">
        <v>437</v>
      </c>
      <c r="AU17" s="10">
        <v>159</v>
      </c>
      <c r="AV17" s="10">
        <v>137</v>
      </c>
      <c r="AW17" s="10">
        <v>-43</v>
      </c>
      <c r="AX17" s="10">
        <v>-211</v>
      </c>
      <c r="AY17" s="62">
        <v>-315</v>
      </c>
      <c r="AZ17" s="62">
        <v>-220</v>
      </c>
      <c r="BA17" s="62">
        <v>-90</v>
      </c>
      <c r="BB17" s="62">
        <v>-89</v>
      </c>
      <c r="BC17" s="62">
        <v>-139</v>
      </c>
      <c r="BD17" s="62">
        <v>-97</v>
      </c>
      <c r="BE17" s="62">
        <v>-107</v>
      </c>
    </row>
    <row r="19" spans="1:57">
      <c r="A19" s="285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</row>
  </sheetData>
  <sheetProtection selectLockedCells="1" selectUnlockedCells="1"/>
  <mergeCells count="2">
    <mergeCell ref="A1:BE1"/>
    <mergeCell ref="A19:AV19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E25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7">
      <c r="A1" s="284" t="s">
        <v>106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7" customHeight="1">
      <c r="A2" s="26" t="s">
        <v>1</v>
      </c>
      <c r="B2" s="3" t="s">
        <v>318</v>
      </c>
      <c r="C2" s="3" t="s">
        <v>319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324</v>
      </c>
      <c r="I2" s="3" t="s">
        <v>325</v>
      </c>
      <c r="J2" s="3" t="s">
        <v>326</v>
      </c>
      <c r="K2" s="3" t="s">
        <v>327</v>
      </c>
      <c r="L2" s="3" t="s">
        <v>328</v>
      </c>
      <c r="M2" s="3" t="s">
        <v>329</v>
      </c>
      <c r="N2" s="3" t="s">
        <v>330</v>
      </c>
      <c r="O2" s="3" t="s">
        <v>331</v>
      </c>
      <c r="P2" s="3" t="s">
        <v>332</v>
      </c>
      <c r="Q2" s="3" t="s">
        <v>333</v>
      </c>
      <c r="R2" s="3" t="s">
        <v>334</v>
      </c>
      <c r="S2" s="3" t="s">
        <v>335</v>
      </c>
      <c r="T2" s="3" t="s">
        <v>336</v>
      </c>
      <c r="U2" s="3" t="s">
        <v>337</v>
      </c>
      <c r="V2" s="3" t="s">
        <v>338</v>
      </c>
      <c r="W2" s="3" t="s">
        <v>339</v>
      </c>
      <c r="X2" s="3" t="s">
        <v>340</v>
      </c>
      <c r="Y2" s="3" t="s">
        <v>341</v>
      </c>
      <c r="Z2" s="3" t="s">
        <v>342</v>
      </c>
      <c r="AA2" s="3" t="s">
        <v>343</v>
      </c>
      <c r="AB2" s="3" t="s">
        <v>344</v>
      </c>
      <c r="AC2" s="3" t="s">
        <v>345</v>
      </c>
      <c r="AD2" s="3" t="s">
        <v>346</v>
      </c>
      <c r="AE2" s="3" t="s">
        <v>347</v>
      </c>
      <c r="AF2" s="3" t="s">
        <v>348</v>
      </c>
      <c r="AG2" s="3" t="s">
        <v>349</v>
      </c>
      <c r="AH2" s="3" t="s">
        <v>350</v>
      </c>
      <c r="AI2" s="3" t="s">
        <v>351</v>
      </c>
      <c r="AJ2" s="3" t="s">
        <v>352</v>
      </c>
      <c r="AK2" s="3" t="s">
        <v>353</v>
      </c>
      <c r="AL2" s="3" t="s">
        <v>354</v>
      </c>
      <c r="AM2" s="3" t="s">
        <v>355</v>
      </c>
      <c r="AN2" s="3" t="s">
        <v>356</v>
      </c>
      <c r="AO2" s="3" t="s">
        <v>357</v>
      </c>
      <c r="AP2" s="3" t="s">
        <v>358</v>
      </c>
      <c r="AQ2" s="3" t="s">
        <v>359</v>
      </c>
      <c r="AR2" s="3" t="s">
        <v>360</v>
      </c>
      <c r="AS2" s="3" t="s">
        <v>361</v>
      </c>
      <c r="AT2" s="3" t="s">
        <v>362</v>
      </c>
      <c r="AU2" s="3" t="s">
        <v>363</v>
      </c>
      <c r="AV2" s="3" t="s">
        <v>364</v>
      </c>
      <c r="AW2" s="3" t="s">
        <v>365</v>
      </c>
      <c r="AX2" s="3" t="s">
        <v>366</v>
      </c>
      <c r="AY2" s="3" t="s">
        <v>367</v>
      </c>
      <c r="AZ2" s="3" t="s">
        <v>368</v>
      </c>
      <c r="BA2" s="3" t="s">
        <v>369</v>
      </c>
      <c r="BB2" s="3" t="s">
        <v>370</v>
      </c>
      <c r="BC2" s="3" t="s">
        <v>371</v>
      </c>
      <c r="BD2" s="3" t="s">
        <v>372</v>
      </c>
      <c r="BE2" s="3" t="s">
        <v>373</v>
      </c>
    </row>
    <row r="3" spans="1:57" ht="28">
      <c r="A3" s="46" t="s">
        <v>107</v>
      </c>
      <c r="B3" s="46">
        <v>961</v>
      </c>
      <c r="C3" s="46">
        <v>711</v>
      </c>
      <c r="D3" s="46">
        <v>482</v>
      </c>
      <c r="E3" s="46">
        <v>252</v>
      </c>
      <c r="F3" s="46">
        <v>878</v>
      </c>
      <c r="G3" s="46">
        <v>636</v>
      </c>
      <c r="H3" s="46">
        <v>428</v>
      </c>
      <c r="I3" s="46">
        <v>202</v>
      </c>
      <c r="J3" s="46">
        <v>822</v>
      </c>
      <c r="K3" s="46">
        <v>599</v>
      </c>
      <c r="L3" s="46">
        <v>365</v>
      </c>
      <c r="M3" s="46">
        <v>175</v>
      </c>
      <c r="N3" s="46">
        <v>675</v>
      </c>
      <c r="O3" s="46">
        <v>471</v>
      </c>
      <c r="P3" s="46">
        <v>271</v>
      </c>
      <c r="Q3" s="46">
        <v>122</v>
      </c>
      <c r="R3" s="46">
        <v>603</v>
      </c>
      <c r="S3" s="46">
        <v>440</v>
      </c>
      <c r="T3" s="46">
        <v>282</v>
      </c>
      <c r="U3" s="46">
        <v>163</v>
      </c>
      <c r="V3" s="46">
        <v>908</v>
      </c>
      <c r="W3" s="46">
        <v>654</v>
      </c>
      <c r="X3" s="46">
        <v>405</v>
      </c>
      <c r="Y3" s="46">
        <v>204</v>
      </c>
      <c r="Z3" s="46">
        <v>792</v>
      </c>
      <c r="AA3" s="46">
        <v>581</v>
      </c>
      <c r="AB3" s="46">
        <v>355</v>
      </c>
      <c r="AC3" s="46">
        <v>190</v>
      </c>
      <c r="AD3" s="46">
        <v>532</v>
      </c>
      <c r="AE3" s="46">
        <v>332</v>
      </c>
      <c r="AF3" s="46">
        <v>146</v>
      </c>
      <c r="AG3" s="46">
        <v>62</v>
      </c>
      <c r="AH3" s="46">
        <v>813</v>
      </c>
      <c r="AI3" s="46">
        <v>489</v>
      </c>
      <c r="AJ3" s="46">
        <v>270</v>
      </c>
      <c r="AK3" s="46">
        <v>121</v>
      </c>
      <c r="AL3" s="10">
        <v>697</v>
      </c>
      <c r="AM3" s="10">
        <v>402</v>
      </c>
      <c r="AN3" s="10">
        <v>166</v>
      </c>
      <c r="AO3" s="10">
        <v>66</v>
      </c>
      <c r="AP3" s="10">
        <v>492</v>
      </c>
      <c r="AQ3" s="46">
        <v>225</v>
      </c>
      <c r="AR3" s="46">
        <v>73</v>
      </c>
      <c r="AS3" s="46">
        <v>-1</v>
      </c>
      <c r="AT3" s="212">
        <v>408</v>
      </c>
      <c r="AU3" s="212">
        <v>176</v>
      </c>
      <c r="AV3" s="46">
        <v>44</v>
      </c>
      <c r="AW3" s="46">
        <v>20</v>
      </c>
      <c r="AX3" s="62">
        <v>156</v>
      </c>
      <c r="AY3" s="62">
        <v>43</v>
      </c>
      <c r="AZ3" s="62">
        <v>-65</v>
      </c>
      <c r="BA3" s="62">
        <v>-45</v>
      </c>
      <c r="BB3" s="62">
        <v>373</v>
      </c>
      <c r="BC3" s="62">
        <v>228</v>
      </c>
      <c r="BD3" s="62">
        <v>116</v>
      </c>
      <c r="BE3" s="62">
        <v>50</v>
      </c>
    </row>
    <row r="4" spans="1:57" ht="14">
      <c r="A4" s="47" t="s">
        <v>108</v>
      </c>
      <c r="B4" s="47">
        <v>-196</v>
      </c>
      <c r="C4" s="47">
        <v>-254</v>
      </c>
      <c r="D4" s="47">
        <v>-274</v>
      </c>
      <c r="E4" s="47">
        <v>-103</v>
      </c>
      <c r="F4" s="47">
        <v>-100</v>
      </c>
      <c r="G4" s="47">
        <v>-336</v>
      </c>
      <c r="H4" s="47">
        <v>-321</v>
      </c>
      <c r="I4" s="47">
        <v>-178</v>
      </c>
      <c r="J4" s="47">
        <v>-303</v>
      </c>
      <c r="K4" s="47">
        <v>-361</v>
      </c>
      <c r="L4" s="47">
        <v>-416</v>
      </c>
      <c r="M4" s="47">
        <v>-148</v>
      </c>
      <c r="N4" s="47">
        <v>183</v>
      </c>
      <c r="O4" s="47">
        <v>19</v>
      </c>
      <c r="P4" s="47">
        <v>-62</v>
      </c>
      <c r="Q4" s="47">
        <v>-68</v>
      </c>
      <c r="R4" s="47">
        <v>38</v>
      </c>
      <c r="S4" s="47">
        <v>-109</v>
      </c>
      <c r="T4" s="47">
        <v>-260</v>
      </c>
      <c r="U4" s="47">
        <v>-99</v>
      </c>
      <c r="V4" s="47">
        <v>-184</v>
      </c>
      <c r="W4" s="47">
        <v>-248</v>
      </c>
      <c r="X4" s="47">
        <v>-254</v>
      </c>
      <c r="Y4" s="47">
        <v>-50</v>
      </c>
      <c r="Z4" s="47">
        <v>-164</v>
      </c>
      <c r="AA4" s="47">
        <v>-241</v>
      </c>
      <c r="AB4" s="47">
        <v>-265</v>
      </c>
      <c r="AC4" s="47">
        <v>-219</v>
      </c>
      <c r="AD4" s="47">
        <v>180</v>
      </c>
      <c r="AE4" s="47">
        <v>75</v>
      </c>
      <c r="AF4" s="47">
        <v>126</v>
      </c>
      <c r="AG4" s="47">
        <v>93</v>
      </c>
      <c r="AH4" s="47">
        <v>76</v>
      </c>
      <c r="AI4" s="47">
        <v>-6</v>
      </c>
      <c r="AJ4" s="47">
        <v>97</v>
      </c>
      <c r="AK4" s="47">
        <v>132</v>
      </c>
      <c r="AL4" s="104">
        <v>230</v>
      </c>
      <c r="AM4" s="104">
        <v>158</v>
      </c>
      <c r="AN4" s="104">
        <v>220</v>
      </c>
      <c r="AO4" s="104">
        <v>157</v>
      </c>
      <c r="AP4" s="104">
        <v>8</v>
      </c>
      <c r="AQ4" s="47">
        <v>-15</v>
      </c>
      <c r="AR4" s="47">
        <v>62</v>
      </c>
      <c r="AS4" s="47">
        <v>92</v>
      </c>
      <c r="AT4" s="213">
        <v>-277</v>
      </c>
      <c r="AU4" s="213">
        <v>-161</v>
      </c>
      <c r="AV4" s="47">
        <v>-83</v>
      </c>
      <c r="AW4" s="47">
        <v>-36</v>
      </c>
      <c r="AX4" s="196">
        <v>174</v>
      </c>
      <c r="AY4" s="196">
        <v>140</v>
      </c>
      <c r="AZ4" s="196">
        <v>155</v>
      </c>
      <c r="BA4" s="196">
        <v>10</v>
      </c>
      <c r="BB4" s="196">
        <v>119</v>
      </c>
      <c r="BC4" s="196">
        <v>219</v>
      </c>
      <c r="BD4" s="196">
        <v>167</v>
      </c>
      <c r="BE4" s="196">
        <v>90</v>
      </c>
    </row>
    <row r="5" spans="1:57" ht="14">
      <c r="A5" s="49" t="s">
        <v>109</v>
      </c>
      <c r="B5" s="49">
        <v>765</v>
      </c>
      <c r="C5" s="49">
        <v>457</v>
      </c>
      <c r="D5" s="49">
        <v>208</v>
      </c>
      <c r="E5" s="49">
        <v>149</v>
      </c>
      <c r="F5" s="49">
        <v>778</v>
      </c>
      <c r="G5" s="49">
        <v>300</v>
      </c>
      <c r="H5" s="49">
        <v>107</v>
      </c>
      <c r="I5" s="49">
        <v>24</v>
      </c>
      <c r="J5" s="49">
        <v>519</v>
      </c>
      <c r="K5" s="49">
        <v>238</v>
      </c>
      <c r="L5" s="49">
        <v>-51</v>
      </c>
      <c r="M5" s="49">
        <v>27</v>
      </c>
      <c r="N5" s="49">
        <v>858</v>
      </c>
      <c r="O5" s="49">
        <v>490</v>
      </c>
      <c r="P5" s="49">
        <v>209</v>
      </c>
      <c r="Q5" s="49">
        <v>54</v>
      </c>
      <c r="R5" s="49">
        <v>641</v>
      </c>
      <c r="S5" s="49">
        <v>331</v>
      </c>
      <c r="T5" s="49">
        <v>22</v>
      </c>
      <c r="U5" s="49">
        <v>64</v>
      </c>
      <c r="V5" s="49">
        <v>724</v>
      </c>
      <c r="W5" s="49">
        <v>406</v>
      </c>
      <c r="X5" s="49">
        <v>151</v>
      </c>
      <c r="Y5" s="49">
        <v>154</v>
      </c>
      <c r="Z5" s="49">
        <v>628</v>
      </c>
      <c r="AA5" s="49">
        <v>340</v>
      </c>
      <c r="AB5" s="49">
        <v>90</v>
      </c>
      <c r="AC5" s="49">
        <v>-29</v>
      </c>
      <c r="AD5" s="49">
        <v>712</v>
      </c>
      <c r="AE5" s="49">
        <v>407</v>
      </c>
      <c r="AF5" s="49">
        <v>272</v>
      </c>
      <c r="AG5" s="49">
        <v>155</v>
      </c>
      <c r="AH5" s="49">
        <v>889</v>
      </c>
      <c r="AI5" s="49">
        <v>483</v>
      </c>
      <c r="AJ5" s="49">
        <v>367</v>
      </c>
      <c r="AK5" s="49">
        <v>253</v>
      </c>
      <c r="AL5" s="23">
        <v>927</v>
      </c>
      <c r="AM5" s="23">
        <v>560</v>
      </c>
      <c r="AN5" s="23">
        <v>386</v>
      </c>
      <c r="AO5" s="23">
        <v>223</v>
      </c>
      <c r="AP5" s="23">
        <v>500</v>
      </c>
      <c r="AQ5" s="49">
        <v>210</v>
      </c>
      <c r="AR5" s="49">
        <v>135</v>
      </c>
      <c r="AS5" s="49">
        <v>91</v>
      </c>
      <c r="AT5" s="214">
        <v>131</v>
      </c>
      <c r="AU5" s="214">
        <v>15</v>
      </c>
      <c r="AV5" s="49">
        <v>-39</v>
      </c>
      <c r="AW5" s="49">
        <v>-16</v>
      </c>
      <c r="AX5" s="215">
        <v>330</v>
      </c>
      <c r="AY5" s="215">
        <v>183</v>
      </c>
      <c r="AZ5" s="215">
        <v>90</v>
      </c>
      <c r="BA5" s="215">
        <v>-35</v>
      </c>
      <c r="BB5" s="215">
        <v>492</v>
      </c>
      <c r="BC5" s="215">
        <v>447</v>
      </c>
      <c r="BD5" s="215">
        <v>283</v>
      </c>
      <c r="BE5" s="215">
        <v>140</v>
      </c>
    </row>
    <row r="6" spans="1:57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10"/>
      <c r="AM6" s="10"/>
      <c r="AN6" s="10"/>
      <c r="AO6" s="10"/>
      <c r="AP6" s="10"/>
      <c r="AQ6" s="30"/>
      <c r="AR6" s="30"/>
      <c r="AS6" s="30"/>
      <c r="AT6" s="30"/>
      <c r="AU6" s="30"/>
      <c r="AV6" s="30"/>
      <c r="AW6" s="62"/>
      <c r="AX6" s="62"/>
      <c r="AY6" s="62"/>
      <c r="AZ6" s="62"/>
      <c r="BA6" s="62"/>
      <c r="BB6" s="62"/>
      <c r="BC6" s="62"/>
      <c r="BD6" s="62"/>
      <c r="BE6" s="62"/>
    </row>
    <row r="7" spans="1:57" ht="28">
      <c r="A7" s="46" t="s">
        <v>110</v>
      </c>
      <c r="B7" s="46">
        <v>-163</v>
      </c>
      <c r="C7" s="46">
        <v>-119</v>
      </c>
      <c r="D7" s="46">
        <v>-81</v>
      </c>
      <c r="E7" s="46">
        <v>-50</v>
      </c>
      <c r="F7" s="46">
        <v>-282</v>
      </c>
      <c r="G7" s="46">
        <v>-198</v>
      </c>
      <c r="H7" s="46">
        <v>-128</v>
      </c>
      <c r="I7" s="46">
        <v>-47</v>
      </c>
      <c r="J7" s="46">
        <v>-214</v>
      </c>
      <c r="K7" s="46">
        <v>-174</v>
      </c>
      <c r="L7" s="46">
        <v>-108</v>
      </c>
      <c r="M7" s="46">
        <v>-50</v>
      </c>
      <c r="N7" s="46">
        <v>-194</v>
      </c>
      <c r="O7" s="46">
        <v>-139</v>
      </c>
      <c r="P7" s="46">
        <v>-96</v>
      </c>
      <c r="Q7" s="46">
        <v>-43</v>
      </c>
      <c r="R7" s="46">
        <v>-275</v>
      </c>
      <c r="S7" s="46">
        <v>-217</v>
      </c>
      <c r="T7" s="46">
        <v>-160</v>
      </c>
      <c r="U7" s="46">
        <v>-84</v>
      </c>
      <c r="V7" s="46">
        <v>-186</v>
      </c>
      <c r="W7" s="46">
        <v>-137</v>
      </c>
      <c r="X7" s="46">
        <v>-81</v>
      </c>
      <c r="Y7" s="46">
        <v>-43</v>
      </c>
      <c r="Z7" s="46">
        <v>-184</v>
      </c>
      <c r="AA7" s="46">
        <v>-136</v>
      </c>
      <c r="AB7" s="46">
        <v>-92</v>
      </c>
      <c r="AC7" s="46">
        <v>-41</v>
      </c>
      <c r="AD7" s="46">
        <v>-157</v>
      </c>
      <c r="AE7" s="46">
        <v>-111</v>
      </c>
      <c r="AF7" s="46">
        <v>-73</v>
      </c>
      <c r="AG7" s="46">
        <v>-34</v>
      </c>
      <c r="AH7" s="46">
        <v>-170</v>
      </c>
      <c r="AI7" s="46">
        <v>-112</v>
      </c>
      <c r="AJ7" s="46">
        <v>-70</v>
      </c>
      <c r="AK7" s="46">
        <v>-38</v>
      </c>
      <c r="AL7" s="10">
        <v>-161</v>
      </c>
      <c r="AM7" s="10">
        <v>-113</v>
      </c>
      <c r="AN7" s="10">
        <v>-83</v>
      </c>
      <c r="AO7" s="10">
        <v>-55</v>
      </c>
      <c r="AP7" s="10">
        <v>-182</v>
      </c>
      <c r="AQ7" s="46">
        <v>-118</v>
      </c>
      <c r="AR7" s="46">
        <v>-80</v>
      </c>
      <c r="AS7" s="46">
        <v>-36</v>
      </c>
      <c r="AT7" s="212">
        <v>-211</v>
      </c>
      <c r="AU7" s="212">
        <v>-150</v>
      </c>
      <c r="AV7" s="46">
        <v>-108</v>
      </c>
      <c r="AW7" s="46">
        <v>-54</v>
      </c>
      <c r="AX7" s="62">
        <v>-269</v>
      </c>
      <c r="AY7" s="62">
        <v>-153</v>
      </c>
      <c r="AZ7" s="62">
        <v>-93</v>
      </c>
      <c r="BA7" s="62">
        <v>-43</v>
      </c>
      <c r="BB7" s="62">
        <v>-224</v>
      </c>
      <c r="BC7" s="62">
        <v>-154</v>
      </c>
      <c r="BD7" s="62">
        <v>-95</v>
      </c>
      <c r="BE7" s="62">
        <v>-45</v>
      </c>
    </row>
    <row r="8" spans="1:57" ht="14">
      <c r="A8" s="47" t="s">
        <v>111</v>
      </c>
      <c r="B8" s="47">
        <v>72</v>
      </c>
      <c r="C8" s="50">
        <v>60</v>
      </c>
      <c r="D8" s="50">
        <v>54</v>
      </c>
      <c r="E8" s="50">
        <v>0</v>
      </c>
      <c r="F8" s="47">
        <v>2</v>
      </c>
      <c r="G8" s="47">
        <v>2</v>
      </c>
      <c r="H8" s="47">
        <v>0</v>
      </c>
      <c r="I8" s="47">
        <v>0</v>
      </c>
      <c r="J8" s="47">
        <v>1</v>
      </c>
      <c r="K8" s="50">
        <v>1</v>
      </c>
      <c r="L8" s="50">
        <v>1</v>
      </c>
      <c r="M8" s="50">
        <v>0</v>
      </c>
      <c r="N8" s="47">
        <v>3</v>
      </c>
      <c r="O8" s="50">
        <v>2</v>
      </c>
      <c r="P8" s="50">
        <v>3</v>
      </c>
      <c r="Q8" s="50">
        <v>2</v>
      </c>
      <c r="R8" s="47">
        <v>1</v>
      </c>
      <c r="S8" s="50">
        <v>0</v>
      </c>
      <c r="T8" s="50">
        <v>0</v>
      </c>
      <c r="U8" s="50" t="s">
        <v>62</v>
      </c>
      <c r="V8" s="47">
        <v>-144</v>
      </c>
      <c r="W8" s="47">
        <v>-144</v>
      </c>
      <c r="X8" s="47">
        <v>-144</v>
      </c>
      <c r="Y8" s="47">
        <v>-146</v>
      </c>
      <c r="Z8" s="47">
        <v>0</v>
      </c>
      <c r="AA8" s="47">
        <v>0</v>
      </c>
      <c r="AB8" s="47">
        <v>0</v>
      </c>
      <c r="AC8" s="47">
        <v>0</v>
      </c>
      <c r="AD8" s="47">
        <v>135</v>
      </c>
      <c r="AE8" s="47">
        <v>66</v>
      </c>
      <c r="AF8" s="47">
        <v>-244</v>
      </c>
      <c r="AG8" s="50" t="s">
        <v>62</v>
      </c>
      <c r="AH8" s="50">
        <v>-152</v>
      </c>
      <c r="AI8" s="50">
        <v>-105</v>
      </c>
      <c r="AJ8" s="50" t="s">
        <v>62</v>
      </c>
      <c r="AK8" s="50" t="s">
        <v>62</v>
      </c>
      <c r="AL8" s="104">
        <v>-206</v>
      </c>
      <c r="AM8" s="104">
        <v>-206</v>
      </c>
      <c r="AN8" s="105" t="s">
        <v>62</v>
      </c>
      <c r="AO8" s="216">
        <v>0</v>
      </c>
      <c r="AP8" s="104">
        <v>-187</v>
      </c>
      <c r="AQ8" s="47">
        <v>-191</v>
      </c>
      <c r="AR8" s="47">
        <v>-178</v>
      </c>
      <c r="AS8" s="47">
        <v>-107</v>
      </c>
      <c r="AT8" s="213">
        <v>9</v>
      </c>
      <c r="AU8" s="213">
        <v>9</v>
      </c>
      <c r="AV8" s="47">
        <v>6</v>
      </c>
      <c r="AW8" s="47">
        <v>31</v>
      </c>
      <c r="AX8" s="7">
        <v>-1237</v>
      </c>
      <c r="AY8" s="7">
        <v>-1254</v>
      </c>
      <c r="AZ8" s="7">
        <v>-1254</v>
      </c>
      <c r="BA8" s="7">
        <v>118</v>
      </c>
      <c r="BB8" s="7">
        <v>-111</v>
      </c>
      <c r="BC8" s="7">
        <v>-49</v>
      </c>
      <c r="BD8" s="7">
        <v>-32</v>
      </c>
      <c r="BE8" s="7">
        <v>-12</v>
      </c>
    </row>
    <row r="9" spans="1:57" ht="14">
      <c r="A9" s="49" t="s">
        <v>112</v>
      </c>
      <c r="B9" s="49">
        <v>-91</v>
      </c>
      <c r="C9" s="49">
        <v>-59</v>
      </c>
      <c r="D9" s="49">
        <v>27</v>
      </c>
      <c r="E9" s="49">
        <v>-50</v>
      </c>
      <c r="F9" s="49">
        <v>-280</v>
      </c>
      <c r="G9" s="49">
        <v>-196</v>
      </c>
      <c r="H9" s="49">
        <v>-128</v>
      </c>
      <c r="I9" s="49">
        <v>-47</v>
      </c>
      <c r="J9" s="49">
        <v>-213</v>
      </c>
      <c r="K9" s="49">
        <v>-173</v>
      </c>
      <c r="L9" s="49">
        <v>-107</v>
      </c>
      <c r="M9" s="49">
        <v>-50</v>
      </c>
      <c r="N9" s="49">
        <v>-191</v>
      </c>
      <c r="O9" s="49">
        <v>-137</v>
      </c>
      <c r="P9" s="49">
        <v>-93</v>
      </c>
      <c r="Q9" s="49">
        <v>-41</v>
      </c>
      <c r="R9" s="49">
        <v>-274</v>
      </c>
      <c r="S9" s="49">
        <v>-217</v>
      </c>
      <c r="T9" s="49">
        <v>-160</v>
      </c>
      <c r="U9" s="49">
        <v>-84</v>
      </c>
      <c r="V9" s="49">
        <v>-330</v>
      </c>
      <c r="W9" s="49">
        <v>-281</v>
      </c>
      <c r="X9" s="49">
        <v>-225</v>
      </c>
      <c r="Y9" s="49">
        <v>-189</v>
      </c>
      <c r="Z9" s="49">
        <v>-184</v>
      </c>
      <c r="AA9" s="49">
        <v>-136</v>
      </c>
      <c r="AB9" s="49">
        <v>-92</v>
      </c>
      <c r="AC9" s="49">
        <v>-41</v>
      </c>
      <c r="AD9" s="49">
        <v>-22</v>
      </c>
      <c r="AE9" s="49">
        <v>-45</v>
      </c>
      <c r="AF9" s="49">
        <v>-317</v>
      </c>
      <c r="AG9" s="49">
        <v>-34</v>
      </c>
      <c r="AH9" s="49">
        <v>-322</v>
      </c>
      <c r="AI9" s="49">
        <v>-217</v>
      </c>
      <c r="AJ9" s="49">
        <v>-70</v>
      </c>
      <c r="AK9" s="49">
        <v>-38</v>
      </c>
      <c r="AL9" s="23">
        <v>-367</v>
      </c>
      <c r="AM9" s="23">
        <v>-319</v>
      </c>
      <c r="AN9" s="23">
        <v>-83</v>
      </c>
      <c r="AO9" s="23">
        <v>-55</v>
      </c>
      <c r="AP9" s="23">
        <v>-369</v>
      </c>
      <c r="AQ9" s="49">
        <v>-309</v>
      </c>
      <c r="AR9" s="49">
        <v>-258</v>
      </c>
      <c r="AS9" s="49">
        <v>-143</v>
      </c>
      <c r="AT9" s="214">
        <v>-202</v>
      </c>
      <c r="AU9" s="214">
        <v>-141</v>
      </c>
      <c r="AV9" s="49">
        <v>-102</v>
      </c>
      <c r="AW9" s="49">
        <v>-23</v>
      </c>
      <c r="AX9" s="9">
        <v>-1506</v>
      </c>
      <c r="AY9" s="9">
        <v>-1407</v>
      </c>
      <c r="AZ9" s="9">
        <v>-1347</v>
      </c>
      <c r="BA9" s="9">
        <v>75</v>
      </c>
      <c r="BB9" s="9">
        <v>-335</v>
      </c>
      <c r="BC9" s="9">
        <v>-203</v>
      </c>
      <c r="BD9" s="9">
        <v>-127</v>
      </c>
      <c r="BE9" s="9">
        <v>-57</v>
      </c>
    </row>
    <row r="10" spans="1:57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23"/>
      <c r="AM10" s="23"/>
      <c r="AN10" s="23"/>
      <c r="AO10" s="23"/>
      <c r="AP10" s="23"/>
      <c r="AQ10" s="49"/>
      <c r="AR10" s="49"/>
      <c r="AS10" s="49"/>
      <c r="AT10" s="49"/>
      <c r="AU10" s="49"/>
      <c r="AV10" s="49"/>
      <c r="AW10" s="215"/>
      <c r="AX10" s="215"/>
      <c r="AY10" s="215"/>
      <c r="AZ10" s="215"/>
      <c r="BA10" s="215"/>
      <c r="BB10" s="215"/>
      <c r="BC10" s="215"/>
      <c r="BD10" s="215"/>
      <c r="BE10" s="215"/>
    </row>
    <row r="11" spans="1:57" ht="14">
      <c r="A11" s="49" t="s">
        <v>113</v>
      </c>
      <c r="B11" s="49">
        <v>674</v>
      </c>
      <c r="C11" s="49">
        <v>398</v>
      </c>
      <c r="D11" s="49">
        <v>181</v>
      </c>
      <c r="E11" s="49">
        <v>99</v>
      </c>
      <c r="F11" s="49">
        <v>498</v>
      </c>
      <c r="G11" s="49">
        <v>104</v>
      </c>
      <c r="H11" s="49">
        <v>-21</v>
      </c>
      <c r="I11" s="49">
        <v>-23</v>
      </c>
      <c r="J11" s="49">
        <v>306</v>
      </c>
      <c r="K11" s="49">
        <v>65</v>
      </c>
      <c r="L11" s="49">
        <v>-158</v>
      </c>
      <c r="M11" s="49">
        <v>-23</v>
      </c>
      <c r="N11" s="49">
        <v>667</v>
      </c>
      <c r="O11" s="49">
        <v>353</v>
      </c>
      <c r="P11" s="49">
        <v>116</v>
      </c>
      <c r="Q11" s="49">
        <v>13</v>
      </c>
      <c r="R11" s="49">
        <v>367</v>
      </c>
      <c r="S11" s="49">
        <v>114</v>
      </c>
      <c r="T11" s="49">
        <v>-138</v>
      </c>
      <c r="U11" s="49">
        <v>-20</v>
      </c>
      <c r="V11" s="49">
        <v>394</v>
      </c>
      <c r="W11" s="49">
        <v>125</v>
      </c>
      <c r="X11" s="49">
        <v>-74</v>
      </c>
      <c r="Y11" s="49">
        <v>-35</v>
      </c>
      <c r="Z11" s="49">
        <v>444</v>
      </c>
      <c r="AA11" s="49">
        <v>204</v>
      </c>
      <c r="AB11" s="49">
        <v>-2</v>
      </c>
      <c r="AC11" s="49">
        <v>-70</v>
      </c>
      <c r="AD11" s="49">
        <v>690</v>
      </c>
      <c r="AE11" s="49">
        <v>362</v>
      </c>
      <c r="AF11" s="49">
        <v>-45</v>
      </c>
      <c r="AG11" s="49">
        <v>121</v>
      </c>
      <c r="AH11" s="49">
        <v>567</v>
      </c>
      <c r="AI11" s="49">
        <v>266</v>
      </c>
      <c r="AJ11" s="49">
        <v>297</v>
      </c>
      <c r="AK11" s="49">
        <v>215</v>
      </c>
      <c r="AL11" s="23">
        <v>560</v>
      </c>
      <c r="AM11" s="23">
        <v>241</v>
      </c>
      <c r="AN11" s="23">
        <v>303</v>
      </c>
      <c r="AO11" s="23">
        <v>168</v>
      </c>
      <c r="AP11" s="23">
        <v>131</v>
      </c>
      <c r="AQ11" s="49">
        <v>-99</v>
      </c>
      <c r="AR11" s="49">
        <v>-123</v>
      </c>
      <c r="AS11" s="49">
        <v>-52</v>
      </c>
      <c r="AT11" s="214">
        <v>-71</v>
      </c>
      <c r="AU11" s="214">
        <v>-126</v>
      </c>
      <c r="AV11" s="49">
        <v>-141</v>
      </c>
      <c r="AW11" s="49">
        <v>-39</v>
      </c>
      <c r="AX11" s="9">
        <v>-1176</v>
      </c>
      <c r="AY11" s="9">
        <v>-1224</v>
      </c>
      <c r="AZ11" s="9">
        <v>-1257</v>
      </c>
      <c r="BA11" s="9">
        <v>40</v>
      </c>
      <c r="BB11" s="9">
        <v>157</v>
      </c>
      <c r="BC11" s="9">
        <v>244</v>
      </c>
      <c r="BD11" s="9">
        <v>156</v>
      </c>
      <c r="BE11" s="9">
        <v>83</v>
      </c>
    </row>
    <row r="12" spans="1:57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7"/>
      <c r="O12" s="30"/>
      <c r="P12" s="30"/>
      <c r="Q12" s="30"/>
      <c r="R12" s="27"/>
      <c r="S12" s="30"/>
      <c r="T12" s="30"/>
      <c r="U12" s="30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30"/>
      <c r="AH12" s="27"/>
      <c r="AI12" s="27"/>
      <c r="AJ12" s="27"/>
      <c r="AK12" s="27"/>
      <c r="AL12" s="23"/>
      <c r="AM12" s="23"/>
      <c r="AN12" s="23"/>
      <c r="AO12" s="23"/>
      <c r="AP12" s="23"/>
      <c r="AQ12" s="27"/>
      <c r="AR12" s="27"/>
      <c r="AS12" s="27"/>
      <c r="AT12" s="115"/>
      <c r="AU12" s="115"/>
      <c r="AV12" s="27"/>
      <c r="AW12" s="215"/>
      <c r="AX12" s="215"/>
      <c r="AY12" s="215"/>
      <c r="AZ12" s="215"/>
      <c r="BA12" s="215"/>
      <c r="BB12" s="215"/>
      <c r="BC12" s="215"/>
      <c r="BD12" s="215"/>
      <c r="BE12" s="215"/>
    </row>
    <row r="13" spans="1:57" ht="14">
      <c r="A13" s="51" t="s">
        <v>114</v>
      </c>
      <c r="B13" s="51">
        <v>-367</v>
      </c>
      <c r="C13" s="154">
        <v>-346</v>
      </c>
      <c r="D13" s="154">
        <v>-328</v>
      </c>
      <c r="E13" s="154">
        <v>-22</v>
      </c>
      <c r="F13" s="51">
        <v>-379</v>
      </c>
      <c r="G13" s="51">
        <v>-353</v>
      </c>
      <c r="H13" s="51">
        <v>-334</v>
      </c>
      <c r="I13" s="51">
        <v>-20</v>
      </c>
      <c r="J13" s="51">
        <v>-406</v>
      </c>
      <c r="K13" s="154">
        <v>-346</v>
      </c>
      <c r="L13" s="154">
        <v>-326</v>
      </c>
      <c r="M13" s="154">
        <v>-17</v>
      </c>
      <c r="N13" s="51">
        <v>-436</v>
      </c>
      <c r="O13" s="154">
        <v>-275</v>
      </c>
      <c r="P13" s="154">
        <v>-259</v>
      </c>
      <c r="Q13" s="154">
        <v>-17</v>
      </c>
      <c r="R13" s="51">
        <v>-476</v>
      </c>
      <c r="S13" s="154">
        <v>-315</v>
      </c>
      <c r="T13" s="154">
        <v>-296</v>
      </c>
      <c r="U13" s="154">
        <v>93</v>
      </c>
      <c r="V13" s="154">
        <v>-362</v>
      </c>
      <c r="W13" s="154">
        <v>-344</v>
      </c>
      <c r="X13" s="154">
        <v>-276</v>
      </c>
      <c r="Y13" s="154">
        <v>190</v>
      </c>
      <c r="Z13" s="154">
        <v>-665</v>
      </c>
      <c r="AA13" s="154">
        <v>-665</v>
      </c>
      <c r="AB13" s="154">
        <v>-661</v>
      </c>
      <c r="AC13" s="154" t="s">
        <v>62</v>
      </c>
      <c r="AD13" s="51">
        <v>-238</v>
      </c>
      <c r="AE13" s="51">
        <v>-230</v>
      </c>
      <c r="AF13" s="51">
        <v>45</v>
      </c>
      <c r="AG13" s="50" t="s">
        <v>62</v>
      </c>
      <c r="AH13" s="51">
        <v>-534</v>
      </c>
      <c r="AI13" s="51">
        <v>-109</v>
      </c>
      <c r="AJ13" s="51">
        <v>-322</v>
      </c>
      <c r="AK13" s="51">
        <v>-90</v>
      </c>
      <c r="AL13" s="26">
        <v>-518</v>
      </c>
      <c r="AM13" s="26">
        <v>-307</v>
      </c>
      <c r="AN13" s="26">
        <v>-279</v>
      </c>
      <c r="AO13" s="26">
        <v>-245</v>
      </c>
      <c r="AP13" s="26">
        <v>-24</v>
      </c>
      <c r="AQ13" s="51">
        <v>90</v>
      </c>
      <c r="AR13" s="51">
        <v>141</v>
      </c>
      <c r="AS13" s="51">
        <v>46</v>
      </c>
      <c r="AT13" s="217">
        <v>-65</v>
      </c>
      <c r="AU13" s="217">
        <v>-26</v>
      </c>
      <c r="AV13" s="51">
        <v>-37</v>
      </c>
      <c r="AW13" s="51">
        <v>59</v>
      </c>
      <c r="AX13" s="17">
        <v>1412</v>
      </c>
      <c r="AY13" s="17">
        <v>1386</v>
      </c>
      <c r="AZ13" s="17">
        <v>1352</v>
      </c>
      <c r="BA13" s="17">
        <v>152</v>
      </c>
      <c r="BB13" s="17">
        <v>-280</v>
      </c>
      <c r="BC13" s="17">
        <v>-271</v>
      </c>
      <c r="BD13" s="17">
        <v>-180</v>
      </c>
      <c r="BE13" s="17">
        <v>-89</v>
      </c>
    </row>
    <row r="14" spans="1:57" ht="14">
      <c r="A14" s="49" t="s">
        <v>115</v>
      </c>
      <c r="B14" s="49">
        <v>307</v>
      </c>
      <c r="C14" s="49">
        <v>52</v>
      </c>
      <c r="D14" s="49">
        <v>-147</v>
      </c>
      <c r="E14" s="49">
        <v>77</v>
      </c>
      <c r="F14" s="49">
        <v>119</v>
      </c>
      <c r="G14" s="49">
        <v>-249</v>
      </c>
      <c r="H14" s="49">
        <v>-355</v>
      </c>
      <c r="I14" s="49">
        <v>-43</v>
      </c>
      <c r="J14" s="49">
        <v>-100</v>
      </c>
      <c r="K14" s="49">
        <v>-281</v>
      </c>
      <c r="L14" s="49">
        <v>-484</v>
      </c>
      <c r="M14" s="49">
        <v>-40</v>
      </c>
      <c r="N14" s="49">
        <v>231</v>
      </c>
      <c r="O14" s="49">
        <v>78</v>
      </c>
      <c r="P14" s="49">
        <v>-143</v>
      </c>
      <c r="Q14" s="49">
        <v>-4</v>
      </c>
      <c r="R14" s="49">
        <v>-109</v>
      </c>
      <c r="S14" s="49">
        <v>-201</v>
      </c>
      <c r="T14" s="49">
        <v>-434</v>
      </c>
      <c r="U14" s="49">
        <v>73</v>
      </c>
      <c r="V14" s="49">
        <v>32</v>
      </c>
      <c r="W14" s="49">
        <v>-219</v>
      </c>
      <c r="X14" s="49">
        <v>-350</v>
      </c>
      <c r="Y14" s="49">
        <v>155</v>
      </c>
      <c r="Z14" s="49">
        <v>-221</v>
      </c>
      <c r="AA14" s="49">
        <v>-461</v>
      </c>
      <c r="AB14" s="49">
        <v>-663</v>
      </c>
      <c r="AC14" s="49">
        <v>-70</v>
      </c>
      <c r="AD14" s="49">
        <v>452</v>
      </c>
      <c r="AE14" s="49">
        <v>132</v>
      </c>
      <c r="AF14" s="49">
        <v>0</v>
      </c>
      <c r="AG14" s="49">
        <v>121</v>
      </c>
      <c r="AH14" s="49">
        <v>33</v>
      </c>
      <c r="AI14" s="49">
        <v>157</v>
      </c>
      <c r="AJ14" s="49">
        <v>-25</v>
      </c>
      <c r="AK14" s="49">
        <v>125</v>
      </c>
      <c r="AL14" s="23">
        <v>42</v>
      </c>
      <c r="AM14" s="23">
        <v>-66</v>
      </c>
      <c r="AN14" s="23">
        <v>24</v>
      </c>
      <c r="AO14" s="23">
        <v>-77</v>
      </c>
      <c r="AP14" s="23">
        <v>107</v>
      </c>
      <c r="AQ14" s="49">
        <v>-9</v>
      </c>
      <c r="AR14" s="49">
        <v>18</v>
      </c>
      <c r="AS14" s="49">
        <v>-6</v>
      </c>
      <c r="AT14" s="214">
        <v>-136</v>
      </c>
      <c r="AU14" s="214">
        <v>-152</v>
      </c>
      <c r="AV14" s="49">
        <v>-178</v>
      </c>
      <c r="AW14" s="49">
        <v>20</v>
      </c>
      <c r="AX14" s="62">
        <v>236</v>
      </c>
      <c r="AY14" s="62">
        <v>162</v>
      </c>
      <c r="AZ14" s="62">
        <v>95</v>
      </c>
      <c r="BA14" s="215">
        <v>192</v>
      </c>
      <c r="BB14" s="215">
        <v>-123</v>
      </c>
      <c r="BC14" s="215">
        <v>-27</v>
      </c>
      <c r="BD14" s="215">
        <v>-24</v>
      </c>
      <c r="BE14" s="215">
        <v>-6</v>
      </c>
    </row>
    <row r="15" spans="1:57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10"/>
      <c r="AM15" s="10"/>
      <c r="AN15" s="10"/>
      <c r="AO15" s="10"/>
      <c r="AP15" s="10"/>
      <c r="AQ15" s="30"/>
      <c r="AR15" s="30"/>
      <c r="AS15" s="30"/>
      <c r="AT15" s="30"/>
      <c r="AU15" s="30"/>
      <c r="AV15" s="30"/>
      <c r="AW15" s="62"/>
      <c r="AX15" s="62"/>
      <c r="AY15" s="62"/>
      <c r="AZ15" s="62"/>
      <c r="BA15" s="62"/>
      <c r="BB15" s="62"/>
      <c r="BC15" s="62"/>
      <c r="BD15" s="62"/>
      <c r="BE15" s="62"/>
    </row>
    <row r="16" spans="1:57" ht="14">
      <c r="A16" s="46" t="s">
        <v>116</v>
      </c>
      <c r="B16" s="46">
        <v>658</v>
      </c>
      <c r="C16" s="46">
        <v>658</v>
      </c>
      <c r="D16" s="46">
        <v>658</v>
      </c>
      <c r="E16" s="46">
        <v>658</v>
      </c>
      <c r="F16" s="46">
        <v>583</v>
      </c>
      <c r="G16" s="46">
        <v>583</v>
      </c>
      <c r="H16" s="46">
        <v>583</v>
      </c>
      <c r="I16" s="46">
        <v>583</v>
      </c>
      <c r="J16" s="46">
        <v>692</v>
      </c>
      <c r="K16" s="46">
        <v>692</v>
      </c>
      <c r="L16" s="46">
        <v>692</v>
      </c>
      <c r="M16" s="46">
        <v>692</v>
      </c>
      <c r="N16" s="46">
        <v>396</v>
      </c>
      <c r="O16" s="46">
        <v>396</v>
      </c>
      <c r="P16" s="46">
        <v>396</v>
      </c>
      <c r="Q16" s="46">
        <v>396</v>
      </c>
      <c r="R16" s="46">
        <v>579</v>
      </c>
      <c r="S16" s="46">
        <v>579</v>
      </c>
      <c r="T16" s="46">
        <v>579</v>
      </c>
      <c r="U16" s="46">
        <v>579</v>
      </c>
      <c r="V16" s="46">
        <v>551</v>
      </c>
      <c r="W16" s="46">
        <v>551</v>
      </c>
      <c r="X16" s="46">
        <v>551</v>
      </c>
      <c r="Y16" s="46">
        <v>551</v>
      </c>
      <c r="Z16" s="46">
        <v>759</v>
      </c>
      <c r="AA16" s="46">
        <v>759</v>
      </c>
      <c r="AB16" s="46">
        <v>759</v>
      </c>
      <c r="AC16" s="46">
        <v>759</v>
      </c>
      <c r="AD16" s="46">
        <v>298</v>
      </c>
      <c r="AE16" s="46">
        <v>298</v>
      </c>
      <c r="AF16" s="46">
        <v>298</v>
      </c>
      <c r="AG16" s="46">
        <v>298</v>
      </c>
      <c r="AH16" s="46">
        <v>246</v>
      </c>
      <c r="AI16" s="46">
        <v>246</v>
      </c>
      <c r="AJ16" s="46">
        <v>246</v>
      </c>
      <c r="AK16" s="46">
        <v>246</v>
      </c>
      <c r="AL16" s="10">
        <v>229</v>
      </c>
      <c r="AM16" s="10">
        <v>229</v>
      </c>
      <c r="AN16" s="10">
        <v>229</v>
      </c>
      <c r="AO16" s="10">
        <v>229</v>
      </c>
      <c r="AP16" s="10">
        <v>167</v>
      </c>
      <c r="AQ16" s="46">
        <v>167</v>
      </c>
      <c r="AR16" s="46">
        <v>167</v>
      </c>
      <c r="AS16" s="46">
        <v>167</v>
      </c>
      <c r="AT16" s="212">
        <v>306</v>
      </c>
      <c r="AU16" s="212">
        <v>306</v>
      </c>
      <c r="AV16" s="46">
        <v>306</v>
      </c>
      <c r="AW16" s="46">
        <v>306</v>
      </c>
      <c r="AX16" s="62">
        <v>97</v>
      </c>
      <c r="AY16" s="62">
        <v>97</v>
      </c>
      <c r="AZ16" s="62">
        <v>97</v>
      </c>
      <c r="BA16" s="62">
        <v>97</v>
      </c>
      <c r="BB16" s="62">
        <v>220</v>
      </c>
      <c r="BC16" s="62">
        <v>220</v>
      </c>
      <c r="BD16" s="62">
        <v>220</v>
      </c>
      <c r="BE16" s="62">
        <v>220</v>
      </c>
    </row>
    <row r="17" spans="1:57" ht="14">
      <c r="A17" s="46" t="s">
        <v>115</v>
      </c>
      <c r="B17" s="46">
        <v>307</v>
      </c>
      <c r="C17" s="46">
        <v>52</v>
      </c>
      <c r="D17" s="46">
        <v>-147</v>
      </c>
      <c r="E17" s="46">
        <v>77</v>
      </c>
      <c r="F17" s="46">
        <v>119</v>
      </c>
      <c r="G17" s="46">
        <v>-249</v>
      </c>
      <c r="H17" s="46">
        <v>-355</v>
      </c>
      <c r="I17" s="46">
        <v>-43</v>
      </c>
      <c r="J17" s="46">
        <v>-100</v>
      </c>
      <c r="K17" s="46">
        <v>-281</v>
      </c>
      <c r="L17" s="46">
        <v>-484</v>
      </c>
      <c r="M17" s="46">
        <v>-40</v>
      </c>
      <c r="N17" s="46">
        <v>231</v>
      </c>
      <c r="O17" s="46">
        <v>78</v>
      </c>
      <c r="P17" s="46">
        <v>-143</v>
      </c>
      <c r="Q17" s="46">
        <v>-4</v>
      </c>
      <c r="R17" s="46">
        <v>-109</v>
      </c>
      <c r="S17" s="46">
        <v>-201</v>
      </c>
      <c r="T17" s="46">
        <v>-434</v>
      </c>
      <c r="U17" s="46">
        <v>73</v>
      </c>
      <c r="V17" s="46">
        <v>32</v>
      </c>
      <c r="W17" s="46">
        <v>-219</v>
      </c>
      <c r="X17" s="46">
        <v>-350</v>
      </c>
      <c r="Y17" s="46">
        <v>155</v>
      </c>
      <c r="Z17" s="46">
        <v>-221</v>
      </c>
      <c r="AA17" s="46">
        <v>-461</v>
      </c>
      <c r="AB17" s="46">
        <v>-663</v>
      </c>
      <c r="AC17" s="46">
        <v>-70</v>
      </c>
      <c r="AD17" s="46">
        <v>452</v>
      </c>
      <c r="AE17" s="46">
        <v>132</v>
      </c>
      <c r="AF17" s="46">
        <v>0</v>
      </c>
      <c r="AG17" s="46">
        <v>121</v>
      </c>
      <c r="AH17" s="46">
        <v>33</v>
      </c>
      <c r="AI17" s="46">
        <v>157</v>
      </c>
      <c r="AJ17" s="46">
        <v>-25</v>
      </c>
      <c r="AK17" s="46">
        <v>125</v>
      </c>
      <c r="AL17" s="10">
        <v>42</v>
      </c>
      <c r="AM17" s="10">
        <v>-66</v>
      </c>
      <c r="AN17" s="10">
        <v>24</v>
      </c>
      <c r="AO17" s="10">
        <v>-77</v>
      </c>
      <c r="AP17" s="10">
        <v>107</v>
      </c>
      <c r="AQ17" s="46">
        <v>-9</v>
      </c>
      <c r="AR17" s="46">
        <v>18</v>
      </c>
      <c r="AS17" s="46">
        <v>-6</v>
      </c>
      <c r="AT17" s="212">
        <v>-136</v>
      </c>
      <c r="AU17" s="212">
        <v>-152</v>
      </c>
      <c r="AV17" s="46">
        <v>-178</v>
      </c>
      <c r="AW17" s="46">
        <v>20</v>
      </c>
      <c r="AX17" s="62">
        <v>236</v>
      </c>
      <c r="AY17" s="62">
        <v>162</v>
      </c>
      <c r="AZ17" s="62">
        <v>95</v>
      </c>
      <c r="BA17" s="62">
        <v>192</v>
      </c>
      <c r="BB17" s="62">
        <v>-123</v>
      </c>
      <c r="BC17" s="62">
        <v>-27</v>
      </c>
      <c r="BD17" s="62">
        <v>-24</v>
      </c>
      <c r="BE17" s="62">
        <v>-6</v>
      </c>
    </row>
    <row r="18" spans="1:57" ht="14">
      <c r="A18" s="47" t="s">
        <v>117</v>
      </c>
      <c r="B18" s="47">
        <v>-12</v>
      </c>
      <c r="C18" s="47">
        <v>-49</v>
      </c>
      <c r="D18" s="47">
        <v>-7</v>
      </c>
      <c r="E18" s="47">
        <v>0</v>
      </c>
      <c r="F18" s="47">
        <v>-44</v>
      </c>
      <c r="G18" s="47">
        <v>-24</v>
      </c>
      <c r="H18" s="47">
        <v>-91</v>
      </c>
      <c r="I18" s="47">
        <v>-62</v>
      </c>
      <c r="J18" s="47">
        <v>-9</v>
      </c>
      <c r="K18" s="47">
        <v>-38</v>
      </c>
      <c r="L18" s="47">
        <v>-3</v>
      </c>
      <c r="M18" s="47">
        <v>31</v>
      </c>
      <c r="N18" s="47">
        <v>65</v>
      </c>
      <c r="O18" s="47">
        <v>31</v>
      </c>
      <c r="P18" s="47">
        <v>19</v>
      </c>
      <c r="Q18" s="47">
        <v>52</v>
      </c>
      <c r="R18" s="47">
        <v>-74</v>
      </c>
      <c r="S18" s="47">
        <v>-48</v>
      </c>
      <c r="T18" s="47">
        <v>-30</v>
      </c>
      <c r="U18" s="47">
        <v>-33</v>
      </c>
      <c r="V18" s="47">
        <v>-4</v>
      </c>
      <c r="W18" s="47">
        <v>5</v>
      </c>
      <c r="X18" s="47">
        <v>7</v>
      </c>
      <c r="Y18" s="47">
        <v>5</v>
      </c>
      <c r="Z18" s="47">
        <v>13</v>
      </c>
      <c r="AA18" s="47">
        <v>10</v>
      </c>
      <c r="AB18" s="47">
        <v>13</v>
      </c>
      <c r="AC18" s="47">
        <v>11</v>
      </c>
      <c r="AD18" s="47">
        <v>9</v>
      </c>
      <c r="AE18" s="47">
        <v>4</v>
      </c>
      <c r="AF18" s="47">
        <v>12</v>
      </c>
      <c r="AG18" s="47">
        <v>3</v>
      </c>
      <c r="AH18" s="47">
        <v>19</v>
      </c>
      <c r="AI18" s="47">
        <v>15</v>
      </c>
      <c r="AJ18" s="47">
        <v>12</v>
      </c>
      <c r="AK18" s="47">
        <v>3</v>
      </c>
      <c r="AL18" s="104">
        <v>-25</v>
      </c>
      <c r="AM18" s="104">
        <v>-10</v>
      </c>
      <c r="AN18" s="104">
        <v>8</v>
      </c>
      <c r="AO18" s="104">
        <v>-2</v>
      </c>
      <c r="AP18" s="104">
        <v>-45</v>
      </c>
      <c r="AQ18" s="47">
        <v>-24</v>
      </c>
      <c r="AR18" s="47">
        <v>-28</v>
      </c>
      <c r="AS18" s="47">
        <v>-5</v>
      </c>
      <c r="AT18" s="213">
        <v>-3</v>
      </c>
      <c r="AU18" s="213">
        <v>-16</v>
      </c>
      <c r="AV18" s="47">
        <v>11</v>
      </c>
      <c r="AW18" s="47">
        <v>0</v>
      </c>
      <c r="AX18" s="196">
        <v>-27</v>
      </c>
      <c r="AY18" s="196">
        <v>-90</v>
      </c>
      <c r="AZ18" s="196">
        <v>-37</v>
      </c>
      <c r="BA18" s="196">
        <v>6</v>
      </c>
      <c r="BB18" s="196">
        <v>0</v>
      </c>
      <c r="BC18" s="196">
        <v>37</v>
      </c>
      <c r="BD18" s="196">
        <v>19</v>
      </c>
      <c r="BE18" s="196">
        <v>1</v>
      </c>
    </row>
    <row r="19" spans="1:57" ht="14">
      <c r="A19" s="49" t="s">
        <v>118</v>
      </c>
      <c r="B19" s="49">
        <v>953</v>
      </c>
      <c r="C19" s="49">
        <v>661</v>
      </c>
      <c r="D19" s="49">
        <v>504</v>
      </c>
      <c r="E19" s="49">
        <v>735</v>
      </c>
      <c r="F19" s="49">
        <v>658</v>
      </c>
      <c r="G19" s="49">
        <v>310</v>
      </c>
      <c r="H19" s="49">
        <v>137</v>
      </c>
      <c r="I19" s="49">
        <v>478</v>
      </c>
      <c r="J19" s="49">
        <v>583</v>
      </c>
      <c r="K19" s="49">
        <v>373</v>
      </c>
      <c r="L19" s="49">
        <v>205</v>
      </c>
      <c r="M19" s="49">
        <v>683</v>
      </c>
      <c r="N19" s="49">
        <v>692</v>
      </c>
      <c r="O19" s="49">
        <v>505</v>
      </c>
      <c r="P19" s="49">
        <v>272</v>
      </c>
      <c r="Q19" s="49">
        <v>444</v>
      </c>
      <c r="R19" s="49">
        <v>396</v>
      </c>
      <c r="S19" s="49">
        <v>330</v>
      </c>
      <c r="T19" s="49">
        <v>115</v>
      </c>
      <c r="U19" s="49">
        <v>619</v>
      </c>
      <c r="V19" s="49">
        <v>579</v>
      </c>
      <c r="W19" s="49">
        <v>337</v>
      </c>
      <c r="X19" s="49">
        <v>208</v>
      </c>
      <c r="Y19" s="49">
        <v>711</v>
      </c>
      <c r="Z19" s="49">
        <v>551</v>
      </c>
      <c r="AA19" s="49">
        <v>308</v>
      </c>
      <c r="AB19" s="49">
        <v>109</v>
      </c>
      <c r="AC19" s="49">
        <v>700</v>
      </c>
      <c r="AD19" s="49">
        <v>759</v>
      </c>
      <c r="AE19" s="49">
        <v>434</v>
      </c>
      <c r="AF19" s="49">
        <v>310</v>
      </c>
      <c r="AG19" s="49">
        <v>422</v>
      </c>
      <c r="AH19" s="49">
        <v>298</v>
      </c>
      <c r="AI19" s="49">
        <v>418</v>
      </c>
      <c r="AJ19" s="49">
        <v>233</v>
      </c>
      <c r="AK19" s="49">
        <v>374</v>
      </c>
      <c r="AL19" s="23">
        <v>246</v>
      </c>
      <c r="AM19" s="23">
        <v>153</v>
      </c>
      <c r="AN19" s="23">
        <v>261</v>
      </c>
      <c r="AO19" s="23">
        <v>150</v>
      </c>
      <c r="AP19" s="23">
        <v>229</v>
      </c>
      <c r="AQ19" s="49">
        <v>134</v>
      </c>
      <c r="AR19" s="49">
        <v>157</v>
      </c>
      <c r="AS19" s="49">
        <v>156</v>
      </c>
      <c r="AT19" s="214">
        <v>167</v>
      </c>
      <c r="AU19" s="214">
        <v>138</v>
      </c>
      <c r="AV19" s="49">
        <v>139</v>
      </c>
      <c r="AW19" s="49">
        <v>326</v>
      </c>
      <c r="AX19" s="215">
        <v>306</v>
      </c>
      <c r="AY19" s="215">
        <v>169</v>
      </c>
      <c r="AZ19" s="215">
        <v>155</v>
      </c>
      <c r="BA19" s="215">
        <v>295</v>
      </c>
      <c r="BB19" s="215">
        <v>97</v>
      </c>
      <c r="BC19" s="215">
        <v>230</v>
      </c>
      <c r="BD19" s="215">
        <v>215</v>
      </c>
      <c r="BE19" s="215">
        <v>215</v>
      </c>
    </row>
    <row r="20" spans="1:57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10"/>
      <c r="O20" s="49"/>
      <c r="P20" s="49"/>
      <c r="Q20" s="49"/>
      <c r="R20" s="10"/>
      <c r="S20" s="49"/>
      <c r="T20" s="49"/>
      <c r="U20" s="49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</row>
    <row r="21" spans="1:57" ht="14">
      <c r="A21" s="46" t="s">
        <v>119</v>
      </c>
      <c r="B21" s="46">
        <v>953</v>
      </c>
      <c r="C21" s="46">
        <v>661</v>
      </c>
      <c r="D21" s="46">
        <v>504</v>
      </c>
      <c r="E21" s="46">
        <v>735</v>
      </c>
      <c r="F21" s="46">
        <v>658</v>
      </c>
      <c r="G21" s="46">
        <v>310</v>
      </c>
      <c r="H21" s="46">
        <v>137</v>
      </c>
      <c r="I21" s="46">
        <v>478</v>
      </c>
      <c r="J21" s="46">
        <v>583</v>
      </c>
      <c r="K21" s="46">
        <v>373</v>
      </c>
      <c r="L21" s="46">
        <v>205</v>
      </c>
      <c r="M21" s="46">
        <v>683</v>
      </c>
      <c r="N21" s="46">
        <v>692</v>
      </c>
      <c r="O21" s="46">
        <v>505</v>
      </c>
      <c r="P21" s="46">
        <v>272</v>
      </c>
      <c r="Q21" s="46">
        <v>444</v>
      </c>
      <c r="R21" s="46">
        <v>396</v>
      </c>
      <c r="S21" s="46">
        <v>330</v>
      </c>
      <c r="T21" s="46">
        <v>115</v>
      </c>
      <c r="U21" s="46">
        <v>619</v>
      </c>
      <c r="V21" s="46">
        <v>579</v>
      </c>
      <c r="W21" s="46">
        <v>337</v>
      </c>
      <c r="X21" s="46">
        <v>208</v>
      </c>
      <c r="Y21" s="46">
        <v>711</v>
      </c>
      <c r="Z21" s="46">
        <v>551</v>
      </c>
      <c r="AA21" s="46">
        <v>308</v>
      </c>
      <c r="AB21" s="46">
        <v>109</v>
      </c>
      <c r="AC21" s="46">
        <v>700</v>
      </c>
      <c r="AD21" s="46">
        <v>759</v>
      </c>
      <c r="AE21" s="46">
        <v>434</v>
      </c>
      <c r="AF21" s="46">
        <v>279</v>
      </c>
      <c r="AG21" s="46">
        <v>422</v>
      </c>
      <c r="AH21" s="46">
        <v>298</v>
      </c>
      <c r="AI21" s="46">
        <v>418</v>
      </c>
      <c r="AJ21" s="46">
        <v>233</v>
      </c>
      <c r="AK21" s="46">
        <v>374</v>
      </c>
      <c r="AL21" s="10">
        <v>246</v>
      </c>
      <c r="AM21" s="10">
        <v>153</v>
      </c>
      <c r="AN21" s="10">
        <v>261</v>
      </c>
      <c r="AO21" s="10">
        <v>150</v>
      </c>
      <c r="AP21" s="10">
        <v>229</v>
      </c>
      <c r="AQ21" s="46">
        <v>134</v>
      </c>
      <c r="AR21" s="46">
        <v>157</v>
      </c>
      <c r="AS21" s="46">
        <v>156</v>
      </c>
      <c r="AT21" s="212">
        <v>167</v>
      </c>
      <c r="AU21" s="212">
        <v>138</v>
      </c>
      <c r="AV21" s="46">
        <v>139</v>
      </c>
      <c r="AW21" s="46">
        <v>326</v>
      </c>
      <c r="AX21" s="62">
        <v>306</v>
      </c>
      <c r="AY21" s="62">
        <v>169</v>
      </c>
      <c r="AZ21" s="62">
        <v>155</v>
      </c>
      <c r="BA21" s="62">
        <v>295</v>
      </c>
      <c r="BB21" s="62">
        <v>97</v>
      </c>
      <c r="BC21" s="62">
        <v>230</v>
      </c>
      <c r="BD21" s="62">
        <v>215</v>
      </c>
      <c r="BE21" s="62">
        <v>215</v>
      </c>
    </row>
    <row r="22" spans="1:57" ht="14">
      <c r="A22" s="47" t="s">
        <v>120</v>
      </c>
      <c r="B22" s="155" t="s">
        <v>62</v>
      </c>
      <c r="C22" s="155" t="s">
        <v>62</v>
      </c>
      <c r="D22" s="155" t="s">
        <v>62</v>
      </c>
      <c r="E22" s="155" t="s">
        <v>62</v>
      </c>
      <c r="F22" s="155" t="s">
        <v>62</v>
      </c>
      <c r="G22" s="155" t="s">
        <v>62</v>
      </c>
      <c r="H22" s="155" t="s">
        <v>62</v>
      </c>
      <c r="I22" s="155" t="s">
        <v>62</v>
      </c>
      <c r="J22" s="155" t="s">
        <v>62</v>
      </c>
      <c r="K22" s="155" t="s">
        <v>62</v>
      </c>
      <c r="L22" s="50" t="s">
        <v>62</v>
      </c>
      <c r="M22" s="50" t="s">
        <v>62</v>
      </c>
      <c r="N22" s="50" t="s">
        <v>62</v>
      </c>
      <c r="O22" s="50" t="s">
        <v>62</v>
      </c>
      <c r="P22" s="50" t="s">
        <v>62</v>
      </c>
      <c r="Q22" s="50" t="s">
        <v>62</v>
      </c>
      <c r="R22" s="50" t="s">
        <v>62</v>
      </c>
      <c r="S22" s="50" t="s">
        <v>62</v>
      </c>
      <c r="T22" s="50" t="s">
        <v>62</v>
      </c>
      <c r="U22" s="50" t="s">
        <v>62</v>
      </c>
      <c r="V22" s="50" t="s">
        <v>62</v>
      </c>
      <c r="W22" s="50" t="s">
        <v>62</v>
      </c>
      <c r="X22" s="50" t="s">
        <v>62</v>
      </c>
      <c r="Y22" s="50" t="s">
        <v>62</v>
      </c>
      <c r="Z22" s="50" t="s">
        <v>62</v>
      </c>
      <c r="AA22" s="50" t="s">
        <v>62</v>
      </c>
      <c r="AB22" s="50" t="s">
        <v>62</v>
      </c>
      <c r="AC22" s="50" t="s">
        <v>62</v>
      </c>
      <c r="AD22" s="50" t="s">
        <v>62</v>
      </c>
      <c r="AE22" s="50" t="s">
        <v>62</v>
      </c>
      <c r="AF22" s="47">
        <v>31</v>
      </c>
      <c r="AG22" s="50" t="s">
        <v>62</v>
      </c>
      <c r="AH22" s="50" t="s">
        <v>62</v>
      </c>
      <c r="AI22" s="50" t="s">
        <v>62</v>
      </c>
      <c r="AJ22" s="50" t="s">
        <v>62</v>
      </c>
      <c r="AK22" s="50" t="s">
        <v>62</v>
      </c>
      <c r="AL22" s="50" t="s">
        <v>62</v>
      </c>
      <c r="AM22" s="50" t="s">
        <v>62</v>
      </c>
      <c r="AN22" s="50" t="s">
        <v>62</v>
      </c>
      <c r="AO22" s="50" t="s">
        <v>62</v>
      </c>
      <c r="AP22" s="50" t="s">
        <v>62</v>
      </c>
      <c r="AQ22" s="50" t="s">
        <v>62</v>
      </c>
      <c r="AR22" s="50" t="s">
        <v>62</v>
      </c>
      <c r="AS22" s="50" t="s">
        <v>62</v>
      </c>
      <c r="AT22" s="50" t="s">
        <v>62</v>
      </c>
      <c r="AU22" s="50" t="s">
        <v>62</v>
      </c>
      <c r="AV22" s="50" t="s">
        <v>62</v>
      </c>
      <c r="AW22" s="50" t="s">
        <v>62</v>
      </c>
      <c r="AX22" s="50" t="s">
        <v>62</v>
      </c>
      <c r="AY22" s="50" t="s">
        <v>62</v>
      </c>
      <c r="AZ22" s="50" t="s">
        <v>62</v>
      </c>
      <c r="BA22" s="50" t="s">
        <v>62</v>
      </c>
      <c r="BB22" s="50" t="s">
        <v>62</v>
      </c>
      <c r="BC22" s="50" t="s">
        <v>62</v>
      </c>
      <c r="BD22" s="50" t="s">
        <v>62</v>
      </c>
      <c r="BE22" s="50" t="s">
        <v>62</v>
      </c>
    </row>
    <row r="23" spans="1:57" ht="14">
      <c r="A23" s="49" t="s">
        <v>118</v>
      </c>
      <c r="B23" s="49">
        <v>953</v>
      </c>
      <c r="C23" s="49">
        <v>661</v>
      </c>
      <c r="D23" s="49">
        <v>504</v>
      </c>
      <c r="E23" s="49">
        <v>735</v>
      </c>
      <c r="F23" s="49">
        <v>658</v>
      </c>
      <c r="G23" s="49">
        <v>310</v>
      </c>
      <c r="H23" s="49">
        <v>137</v>
      </c>
      <c r="I23" s="49">
        <v>478</v>
      </c>
      <c r="J23" s="49">
        <v>583</v>
      </c>
      <c r="K23" s="49">
        <v>373</v>
      </c>
      <c r="L23" s="49">
        <v>205</v>
      </c>
      <c r="M23" s="49">
        <v>683</v>
      </c>
      <c r="N23" s="49">
        <v>692</v>
      </c>
      <c r="O23" s="49">
        <v>505</v>
      </c>
      <c r="P23" s="49">
        <v>272</v>
      </c>
      <c r="Q23" s="49">
        <v>444</v>
      </c>
      <c r="R23" s="49">
        <v>396</v>
      </c>
      <c r="S23" s="49">
        <v>330</v>
      </c>
      <c r="T23" s="49">
        <v>115</v>
      </c>
      <c r="U23" s="49">
        <v>619</v>
      </c>
      <c r="V23" s="49">
        <v>579</v>
      </c>
      <c r="W23" s="49">
        <v>337</v>
      </c>
      <c r="X23" s="49">
        <v>208</v>
      </c>
      <c r="Y23" s="49">
        <v>711</v>
      </c>
      <c r="Z23" s="49">
        <v>551</v>
      </c>
      <c r="AA23" s="49">
        <v>308</v>
      </c>
      <c r="AB23" s="49">
        <v>109</v>
      </c>
      <c r="AC23" s="49">
        <v>700</v>
      </c>
      <c r="AD23" s="49">
        <v>759</v>
      </c>
      <c r="AE23" s="49">
        <v>434</v>
      </c>
      <c r="AF23" s="49">
        <v>310</v>
      </c>
      <c r="AG23" s="49">
        <v>422</v>
      </c>
      <c r="AH23" s="49">
        <v>298</v>
      </c>
      <c r="AI23" s="49">
        <v>418</v>
      </c>
      <c r="AJ23" s="49">
        <v>233</v>
      </c>
      <c r="AK23" s="49">
        <v>374</v>
      </c>
      <c r="AL23" s="23">
        <v>246</v>
      </c>
      <c r="AM23" s="23">
        <v>153</v>
      </c>
      <c r="AN23" s="23">
        <v>261</v>
      </c>
      <c r="AO23" s="23">
        <v>150</v>
      </c>
      <c r="AP23" s="23">
        <v>229</v>
      </c>
      <c r="AQ23" s="49">
        <v>134</v>
      </c>
      <c r="AR23" s="49">
        <v>157</v>
      </c>
      <c r="AS23" s="49">
        <v>156</v>
      </c>
      <c r="AT23" s="214">
        <v>167</v>
      </c>
      <c r="AU23" s="214">
        <v>138</v>
      </c>
      <c r="AV23" s="49">
        <v>139</v>
      </c>
      <c r="AW23" s="49">
        <v>326</v>
      </c>
      <c r="AX23" s="215">
        <v>306</v>
      </c>
      <c r="AY23" s="215">
        <v>169</v>
      </c>
      <c r="AZ23" s="215">
        <v>155</v>
      </c>
      <c r="BA23" s="215">
        <v>295</v>
      </c>
      <c r="BB23" s="215">
        <v>97</v>
      </c>
      <c r="BC23" s="215">
        <v>230</v>
      </c>
      <c r="BD23" s="215">
        <v>215</v>
      </c>
      <c r="BE23" s="215">
        <v>215</v>
      </c>
    </row>
    <row r="25" spans="1:57">
      <c r="A25" s="285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</row>
  </sheetData>
  <sheetProtection selectLockedCells="1" selectUnlockedCells="1"/>
  <mergeCells count="2">
    <mergeCell ref="A1:BE1"/>
    <mergeCell ref="A25:AV2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E65"/>
  <sheetViews>
    <sheetView showGridLines="0" zoomScale="90" zoomScaleNormal="90" workbookViewId="0">
      <selection sqref="A1:BE1"/>
    </sheetView>
  </sheetViews>
  <sheetFormatPr baseColWidth="10" defaultColWidth="11.1640625" defaultRowHeight="13"/>
  <cols>
    <col min="1" max="1" width="47.5" style="149" customWidth="1"/>
    <col min="2" max="42" width="13.6640625" style="149" customWidth="1"/>
    <col min="43" max="43" width="13.6640625" customWidth="1"/>
    <col min="44" max="57" width="13.6640625" style="149" customWidth="1"/>
    <col min="58" max="16384" width="11.1640625" style="149"/>
  </cols>
  <sheetData>
    <row r="1" spans="1:57">
      <c r="A1" s="286" t="s">
        <v>121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</row>
    <row r="2" spans="1:57" ht="28">
      <c r="A2" s="2" t="s">
        <v>1</v>
      </c>
      <c r="B2" s="3" t="s">
        <v>318</v>
      </c>
      <c r="C2" s="3" t="s">
        <v>319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374</v>
      </c>
      <c r="I2" s="3" t="s">
        <v>375</v>
      </c>
      <c r="J2" s="3" t="s">
        <v>376</v>
      </c>
      <c r="K2" s="3" t="s">
        <v>327</v>
      </c>
      <c r="L2" s="3" t="s">
        <v>328</v>
      </c>
      <c r="M2" s="3" t="s">
        <v>329</v>
      </c>
      <c r="N2" s="3" t="s">
        <v>377</v>
      </c>
      <c r="O2" s="3" t="s">
        <v>378</v>
      </c>
      <c r="P2" s="3" t="s">
        <v>379</v>
      </c>
      <c r="Q2" s="3" t="s">
        <v>380</v>
      </c>
      <c r="R2" s="3" t="s">
        <v>381</v>
      </c>
      <c r="S2" s="3" t="s">
        <v>382</v>
      </c>
      <c r="T2" s="3" t="s">
        <v>383</v>
      </c>
      <c r="U2" s="3" t="s">
        <v>384</v>
      </c>
      <c r="V2" s="3" t="s">
        <v>338</v>
      </c>
      <c r="W2" s="3" t="s">
        <v>339</v>
      </c>
      <c r="X2" s="3" t="s">
        <v>340</v>
      </c>
      <c r="Y2" s="3" t="s">
        <v>341</v>
      </c>
      <c r="Z2" s="3" t="s">
        <v>342</v>
      </c>
      <c r="AA2" s="3" t="s">
        <v>343</v>
      </c>
      <c r="AB2" s="3" t="s">
        <v>344</v>
      </c>
      <c r="AC2" s="3" t="s">
        <v>345</v>
      </c>
      <c r="AD2" s="3" t="s">
        <v>346</v>
      </c>
      <c r="AE2" s="3" t="s">
        <v>347</v>
      </c>
      <c r="AF2" s="3" t="s">
        <v>348</v>
      </c>
      <c r="AG2" s="3" t="s">
        <v>349</v>
      </c>
      <c r="AH2" s="3" t="s">
        <v>350</v>
      </c>
      <c r="AI2" s="3" t="s">
        <v>351</v>
      </c>
      <c r="AJ2" s="3" t="s">
        <v>352</v>
      </c>
      <c r="AK2" s="3" t="s">
        <v>353</v>
      </c>
      <c r="AL2" s="3" t="s">
        <v>354</v>
      </c>
      <c r="AM2" s="3" t="s">
        <v>355</v>
      </c>
      <c r="AN2" s="3" t="s">
        <v>356</v>
      </c>
      <c r="AO2" s="3" t="s">
        <v>357</v>
      </c>
      <c r="AP2" s="3" t="s">
        <v>358</v>
      </c>
      <c r="AQ2" s="3" t="s">
        <v>359</v>
      </c>
      <c r="AR2" s="3" t="s">
        <v>360</v>
      </c>
      <c r="AS2" s="3" t="s">
        <v>361</v>
      </c>
      <c r="AT2" s="3" t="s">
        <v>362</v>
      </c>
      <c r="AU2" s="3" t="s">
        <v>363</v>
      </c>
      <c r="AV2" s="3" t="s">
        <v>364</v>
      </c>
      <c r="AW2" s="3" t="s">
        <v>365</v>
      </c>
      <c r="AX2" s="3" t="s">
        <v>366</v>
      </c>
      <c r="AY2" s="3" t="s">
        <v>367</v>
      </c>
      <c r="AZ2" s="3" t="s">
        <v>368</v>
      </c>
      <c r="BA2" s="3" t="s">
        <v>369</v>
      </c>
      <c r="BB2" s="3" t="s">
        <v>370</v>
      </c>
      <c r="BC2" s="3" t="s">
        <v>371</v>
      </c>
      <c r="BD2" s="3" t="s">
        <v>372</v>
      </c>
      <c r="BE2" s="3" t="s">
        <v>373</v>
      </c>
    </row>
    <row r="3" spans="1:57">
      <c r="A3" s="23" t="s">
        <v>122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10"/>
      <c r="BA3" s="10"/>
      <c r="BB3" s="10"/>
      <c r="BC3" s="10"/>
      <c r="BD3" s="10"/>
      <c r="BE3" s="10"/>
    </row>
    <row r="4" spans="1:57">
      <c r="A4" s="10" t="s">
        <v>58</v>
      </c>
      <c r="B4" s="5">
        <v>8613</v>
      </c>
      <c r="C4" s="5">
        <v>6328</v>
      </c>
      <c r="D4" s="5">
        <v>4132</v>
      </c>
      <c r="E4" s="5">
        <v>2094</v>
      </c>
      <c r="F4" s="5">
        <v>8301</v>
      </c>
      <c r="G4" s="5">
        <v>6119</v>
      </c>
      <c r="H4" s="5">
        <v>3971</v>
      </c>
      <c r="I4" s="5">
        <v>1973</v>
      </c>
      <c r="J4" s="5">
        <v>6869</v>
      </c>
      <c r="K4" s="5">
        <v>4964</v>
      </c>
      <c r="L4" s="5">
        <v>3166</v>
      </c>
      <c r="M4" s="5">
        <v>1540</v>
      </c>
      <c r="N4" s="5">
        <v>6046</v>
      </c>
      <c r="O4" s="5">
        <v>4384</v>
      </c>
      <c r="P4" s="5">
        <v>2818</v>
      </c>
      <c r="Q4" s="5">
        <v>1398</v>
      </c>
      <c r="R4" s="5">
        <v>5695</v>
      </c>
      <c r="S4" s="5">
        <v>4229</v>
      </c>
      <c r="T4" s="5">
        <v>2755</v>
      </c>
      <c r="U4" s="5">
        <v>1518</v>
      </c>
      <c r="V4" s="5">
        <v>6493</v>
      </c>
      <c r="W4" s="5">
        <v>4771</v>
      </c>
      <c r="X4" s="5">
        <v>3142</v>
      </c>
      <c r="Y4" s="5">
        <v>1559</v>
      </c>
      <c r="Z4" s="5">
        <v>6218</v>
      </c>
      <c r="AA4" s="5">
        <v>4572</v>
      </c>
      <c r="AB4" s="5">
        <v>3034</v>
      </c>
      <c r="AC4" s="5">
        <v>1562</v>
      </c>
      <c r="AD4" s="52">
        <v>5784</v>
      </c>
      <c r="AE4" s="52">
        <v>4141</v>
      </c>
      <c r="AF4" s="52">
        <v>2636</v>
      </c>
      <c r="AG4" s="5">
        <v>1222</v>
      </c>
      <c r="AH4" s="52">
        <v>5107</v>
      </c>
      <c r="AI4" s="52">
        <v>3740</v>
      </c>
      <c r="AJ4" s="52">
        <v>2455</v>
      </c>
      <c r="AK4" s="5">
        <v>1234</v>
      </c>
      <c r="AL4" s="52">
        <v>5674</v>
      </c>
      <c r="AM4" s="52">
        <v>4052</v>
      </c>
      <c r="AN4" s="52">
        <v>2593</v>
      </c>
      <c r="AO4" s="52">
        <v>1313</v>
      </c>
      <c r="AP4" s="52">
        <v>5313</v>
      </c>
      <c r="AQ4" s="52">
        <v>3734</v>
      </c>
      <c r="AR4" s="52">
        <v>2431</v>
      </c>
      <c r="AS4" s="52">
        <v>1193</v>
      </c>
      <c r="AT4" s="11">
        <v>4893</v>
      </c>
      <c r="AU4" s="52">
        <v>3452</v>
      </c>
      <c r="AV4" s="11">
        <v>2258</v>
      </c>
      <c r="AW4" s="11">
        <v>1127</v>
      </c>
      <c r="AX4" s="11">
        <v>4859</v>
      </c>
      <c r="AY4" s="11">
        <v>3455</v>
      </c>
      <c r="AZ4" s="11">
        <v>2296</v>
      </c>
      <c r="BA4" s="11">
        <v>1084</v>
      </c>
      <c r="BB4" s="11">
        <v>4658</v>
      </c>
      <c r="BC4" s="11">
        <v>3287</v>
      </c>
      <c r="BD4" s="29">
        <v>2163</v>
      </c>
      <c r="BE4" s="11">
        <v>1043</v>
      </c>
    </row>
    <row r="5" spans="1:57">
      <c r="A5" s="10" t="s">
        <v>123</v>
      </c>
      <c r="B5" s="56">
        <v>3.8</v>
      </c>
      <c r="C5" s="56">
        <v>3.4</v>
      </c>
      <c r="D5" s="56">
        <v>4.0999999999999996</v>
      </c>
      <c r="E5" s="56">
        <v>6.1</v>
      </c>
      <c r="F5" s="56">
        <v>20.8</v>
      </c>
      <c r="G5" s="56">
        <v>23.3</v>
      </c>
      <c r="H5" s="56">
        <v>25.4</v>
      </c>
      <c r="I5" s="10">
        <v>28.1</v>
      </c>
      <c r="J5" s="10">
        <v>13.6</v>
      </c>
      <c r="K5" s="10">
        <v>13.2</v>
      </c>
      <c r="L5" s="10">
        <v>12.3</v>
      </c>
      <c r="M5" s="10">
        <v>10.199999999999999</v>
      </c>
      <c r="N5" s="10">
        <v>6.2</v>
      </c>
      <c r="O5" s="10">
        <v>3.7</v>
      </c>
      <c r="P5" s="10">
        <v>2.2999999999999998</v>
      </c>
      <c r="Q5" s="10">
        <v>-7.9</v>
      </c>
      <c r="R5" s="10">
        <v>-12.3</v>
      </c>
      <c r="S5" s="10">
        <v>-11.4</v>
      </c>
      <c r="T5" s="10">
        <v>-12.3</v>
      </c>
      <c r="U5" s="10">
        <v>-2.6</v>
      </c>
      <c r="V5" s="10">
        <v>4.4000000000000004</v>
      </c>
      <c r="W5" s="10">
        <v>4.4000000000000004</v>
      </c>
      <c r="X5" s="10">
        <v>3.6</v>
      </c>
      <c r="Y5" s="10">
        <v>-0.2</v>
      </c>
      <c r="Z5" s="10">
        <v>7.5</v>
      </c>
      <c r="AA5" s="10">
        <v>10.4</v>
      </c>
      <c r="AB5" s="10">
        <v>15.1</v>
      </c>
      <c r="AC5" s="10">
        <v>27.8</v>
      </c>
      <c r="AD5" s="54">
        <v>13.3</v>
      </c>
      <c r="AE5" s="55">
        <v>10.7</v>
      </c>
      <c r="AF5" s="55">
        <v>7.4</v>
      </c>
      <c r="AG5" s="54">
        <v>0.60000000000000009</v>
      </c>
      <c r="AH5" s="54" t="s">
        <v>124</v>
      </c>
      <c r="AI5" s="54" t="s">
        <v>124</v>
      </c>
      <c r="AJ5" s="54" t="s">
        <v>124</v>
      </c>
      <c r="AK5" s="54" t="s">
        <v>124</v>
      </c>
      <c r="AL5" s="55">
        <v>6.8</v>
      </c>
      <c r="AM5" s="55">
        <v>8.5</v>
      </c>
      <c r="AN5" s="55">
        <v>6.7</v>
      </c>
      <c r="AO5" s="55">
        <v>10.1</v>
      </c>
      <c r="AP5" s="55">
        <v>8.6</v>
      </c>
      <c r="AQ5" s="55">
        <v>8.1999999999999993</v>
      </c>
      <c r="AR5" s="55">
        <v>7.7</v>
      </c>
      <c r="AS5" s="55">
        <v>5.9</v>
      </c>
      <c r="AT5" s="56">
        <v>0.7</v>
      </c>
      <c r="AU5" s="55">
        <v>-0.1</v>
      </c>
      <c r="AV5" s="56">
        <v>-1.7000000000000002</v>
      </c>
      <c r="AW5" s="56">
        <v>4</v>
      </c>
      <c r="AX5" s="56">
        <v>4.3</v>
      </c>
      <c r="AY5" s="56">
        <v>5.0999999999999996</v>
      </c>
      <c r="AZ5" s="56">
        <v>6.2</v>
      </c>
      <c r="BA5" s="56">
        <v>3.9</v>
      </c>
      <c r="BB5" s="57" t="s">
        <v>81</v>
      </c>
      <c r="BC5" s="57" t="s">
        <v>81</v>
      </c>
      <c r="BD5" s="58" t="s">
        <v>81</v>
      </c>
      <c r="BE5" s="57" t="s">
        <v>81</v>
      </c>
    </row>
    <row r="6" spans="1:57">
      <c r="A6" s="10" t="s">
        <v>125</v>
      </c>
      <c r="B6" s="56">
        <v>4.7</v>
      </c>
      <c r="C6" s="56">
        <v>4.4000000000000004</v>
      </c>
      <c r="D6" s="56">
        <v>3.8</v>
      </c>
      <c r="E6" s="56">
        <v>5.7</v>
      </c>
      <c r="F6" s="56">
        <v>15.7</v>
      </c>
      <c r="G6" s="56">
        <v>17.100000000000001</v>
      </c>
      <c r="H6" s="56">
        <v>20</v>
      </c>
      <c r="I6" s="56">
        <v>23.5</v>
      </c>
      <c r="J6" s="56">
        <v>10</v>
      </c>
      <c r="K6" s="56">
        <v>10.199999999999999</v>
      </c>
      <c r="L6" s="56">
        <v>9.5</v>
      </c>
      <c r="M6" s="56">
        <v>7.1</v>
      </c>
      <c r="N6" s="56">
        <v>8.4</v>
      </c>
      <c r="O6" s="56">
        <v>6.5</v>
      </c>
      <c r="P6" s="56">
        <v>5.9</v>
      </c>
      <c r="Q6" s="56">
        <v>-4.2</v>
      </c>
      <c r="R6" s="56">
        <v>-11.2</v>
      </c>
      <c r="S6" s="56">
        <v>-10.8</v>
      </c>
      <c r="T6" s="56">
        <v>-12.6</v>
      </c>
      <c r="U6" s="56">
        <v>-4</v>
      </c>
      <c r="V6" s="56">
        <v>2.2999999999999998</v>
      </c>
      <c r="W6" s="56">
        <v>2.2000000000000002</v>
      </c>
      <c r="X6" s="56">
        <v>1.2</v>
      </c>
      <c r="Y6" s="56">
        <v>-2.8</v>
      </c>
      <c r="Z6" s="56">
        <v>-2.8</v>
      </c>
      <c r="AA6" s="56">
        <v>-2.7</v>
      </c>
      <c r="AB6" s="56">
        <v>-2.1</v>
      </c>
      <c r="AC6" s="56">
        <v>1.1000000000000001</v>
      </c>
      <c r="AD6" s="54">
        <v>-1.2</v>
      </c>
      <c r="AE6" s="55">
        <v>-1.8</v>
      </c>
      <c r="AF6" s="55">
        <v>-1.2</v>
      </c>
      <c r="AG6" s="55">
        <v>-2</v>
      </c>
      <c r="AH6" s="54" t="s">
        <v>124</v>
      </c>
      <c r="AI6" s="54" t="s">
        <v>124</v>
      </c>
      <c r="AJ6" s="54" t="s">
        <v>124</v>
      </c>
      <c r="AK6" s="54" t="s">
        <v>124</v>
      </c>
      <c r="AL6" s="55">
        <v>1.5</v>
      </c>
      <c r="AM6" s="55">
        <v>3.1</v>
      </c>
      <c r="AN6" s="55">
        <v>2.4</v>
      </c>
      <c r="AO6" s="55">
        <v>4</v>
      </c>
      <c r="AP6" s="55">
        <v>1</v>
      </c>
      <c r="AQ6" s="55">
        <v>0.7</v>
      </c>
      <c r="AR6" s="55">
        <v>1.4</v>
      </c>
      <c r="AS6" s="55">
        <v>0.60000000000000009</v>
      </c>
      <c r="AT6" s="56">
        <v>-1</v>
      </c>
      <c r="AU6" s="55">
        <v>-2</v>
      </c>
      <c r="AV6" s="56">
        <v>-3.7</v>
      </c>
      <c r="AW6" s="56">
        <v>-3.3</v>
      </c>
      <c r="AX6" s="56">
        <v>-4.0999999999999996</v>
      </c>
      <c r="AY6" s="56">
        <v>-2.7</v>
      </c>
      <c r="AZ6" s="56">
        <v>-2.4</v>
      </c>
      <c r="BA6" s="56">
        <v>-1.8</v>
      </c>
      <c r="BB6" s="57" t="s">
        <v>81</v>
      </c>
      <c r="BC6" s="57" t="s">
        <v>81</v>
      </c>
      <c r="BD6" s="57" t="s">
        <v>81</v>
      </c>
      <c r="BE6" s="57" t="s">
        <v>81</v>
      </c>
    </row>
    <row r="7" spans="1:57">
      <c r="A7" s="10" t="s">
        <v>126</v>
      </c>
      <c r="B7" s="56">
        <v>33.299999999999997</v>
      </c>
      <c r="C7" s="56">
        <v>32.6</v>
      </c>
      <c r="D7" s="56">
        <v>33</v>
      </c>
      <c r="E7" s="56">
        <v>30.9</v>
      </c>
      <c r="F7" s="56">
        <v>30.7</v>
      </c>
      <c r="G7" s="56">
        <v>30.8</v>
      </c>
      <c r="H7" s="56">
        <v>31.7</v>
      </c>
      <c r="I7" s="56">
        <v>31.3</v>
      </c>
      <c r="J7" s="56">
        <v>31</v>
      </c>
      <c r="K7" s="56">
        <v>29.9</v>
      </c>
      <c r="L7" s="56">
        <v>29.1</v>
      </c>
      <c r="M7" s="56">
        <v>36.4</v>
      </c>
      <c r="N7" s="56">
        <v>35.5</v>
      </c>
      <c r="O7" s="56">
        <v>35.200000000000003</v>
      </c>
      <c r="P7" s="56">
        <v>35.200000000000003</v>
      </c>
      <c r="Q7" s="56">
        <v>33.299999999999997</v>
      </c>
      <c r="R7" s="56">
        <v>34.700000000000003</v>
      </c>
      <c r="S7" s="56">
        <v>33.9</v>
      </c>
      <c r="T7" s="56">
        <v>36.299999999999997</v>
      </c>
      <c r="U7" s="56">
        <v>35.6</v>
      </c>
      <c r="V7" s="56">
        <v>36.700000000000003</v>
      </c>
      <c r="W7" s="56">
        <v>36.299999999999997</v>
      </c>
      <c r="X7" s="56">
        <v>36.4</v>
      </c>
      <c r="Y7" s="56">
        <v>36.299999999999997</v>
      </c>
      <c r="Z7" s="56">
        <v>36.700000000000003</v>
      </c>
      <c r="AA7" s="56">
        <v>36.700000000000003</v>
      </c>
      <c r="AB7" s="56">
        <v>36.9</v>
      </c>
      <c r="AC7" s="56">
        <v>35.9</v>
      </c>
      <c r="AD7" s="55">
        <v>36.4</v>
      </c>
      <c r="AE7" s="55">
        <v>36.200000000000003</v>
      </c>
      <c r="AF7" s="55">
        <v>36.9</v>
      </c>
      <c r="AG7" s="55">
        <v>37.200000000000003</v>
      </c>
      <c r="AH7" s="55">
        <v>39.6</v>
      </c>
      <c r="AI7" s="55">
        <v>39.1</v>
      </c>
      <c r="AJ7" s="55">
        <v>39.4</v>
      </c>
      <c r="AK7" s="55">
        <v>37</v>
      </c>
      <c r="AL7" s="55">
        <v>39</v>
      </c>
      <c r="AM7" s="55">
        <v>39</v>
      </c>
      <c r="AN7" s="55">
        <v>39.1</v>
      </c>
      <c r="AO7" s="55">
        <v>37.4</v>
      </c>
      <c r="AP7" s="55">
        <v>37.4</v>
      </c>
      <c r="AQ7" s="55">
        <v>37.299999999999997</v>
      </c>
      <c r="AR7" s="55">
        <v>36.700000000000003</v>
      </c>
      <c r="AS7" s="55">
        <v>35.5</v>
      </c>
      <c r="AT7" s="56">
        <v>37</v>
      </c>
      <c r="AU7" s="55">
        <v>37.9</v>
      </c>
      <c r="AV7" s="56">
        <v>38</v>
      </c>
      <c r="AW7" s="56">
        <v>37.5</v>
      </c>
      <c r="AX7" s="56">
        <v>35</v>
      </c>
      <c r="AY7" s="56">
        <v>35.5</v>
      </c>
      <c r="AZ7" s="56">
        <v>34.799999999999997</v>
      </c>
      <c r="BA7" s="56">
        <v>35.5</v>
      </c>
      <c r="BB7" s="56">
        <v>37.5</v>
      </c>
      <c r="BC7" s="56">
        <v>39.200000000000003</v>
      </c>
      <c r="BD7" s="56">
        <v>38.9</v>
      </c>
      <c r="BE7" s="56">
        <v>39.700000000000003</v>
      </c>
    </row>
    <row r="8" spans="1:57">
      <c r="A8" s="10" t="s">
        <v>127</v>
      </c>
      <c r="B8" s="10">
        <v>-273</v>
      </c>
      <c r="C8" s="10">
        <v>-207</v>
      </c>
      <c r="D8" s="10">
        <v>-142</v>
      </c>
      <c r="E8" s="10">
        <v>-75</v>
      </c>
      <c r="F8" s="10">
        <v>-284</v>
      </c>
      <c r="G8" s="10">
        <v>-221</v>
      </c>
      <c r="H8" s="10">
        <v>-145</v>
      </c>
      <c r="I8" s="10">
        <v>-67</v>
      </c>
      <c r="J8" s="10">
        <v>-251</v>
      </c>
      <c r="K8" s="10">
        <v>-188</v>
      </c>
      <c r="L8" s="10">
        <v>-126</v>
      </c>
      <c r="M8" s="10">
        <v>-60</v>
      </c>
      <c r="N8" s="10">
        <v>-250</v>
      </c>
      <c r="O8" s="10">
        <v>-189</v>
      </c>
      <c r="P8" s="10">
        <v>-126</v>
      </c>
      <c r="Q8" s="10">
        <v>-63</v>
      </c>
      <c r="R8" s="10">
        <v>-270</v>
      </c>
      <c r="S8" s="10">
        <v>-198</v>
      </c>
      <c r="T8" s="10">
        <v>-133</v>
      </c>
      <c r="U8" s="10">
        <v>-67</v>
      </c>
      <c r="V8" s="10">
        <v>-290</v>
      </c>
      <c r="W8" s="10">
        <v>-221</v>
      </c>
      <c r="X8" s="10">
        <v>-148</v>
      </c>
      <c r="Y8" s="10">
        <v>-74</v>
      </c>
      <c r="Z8" s="10">
        <v>-218</v>
      </c>
      <c r="AA8" s="10">
        <v>-166</v>
      </c>
      <c r="AB8" s="10">
        <v>-111</v>
      </c>
      <c r="AC8" s="10">
        <v>-57</v>
      </c>
      <c r="AD8" s="52">
        <v>-218</v>
      </c>
      <c r="AE8" s="52">
        <v>-162</v>
      </c>
      <c r="AF8" s="52">
        <v>-101</v>
      </c>
      <c r="AG8" s="52">
        <v>-48</v>
      </c>
      <c r="AH8" s="52">
        <v>-206</v>
      </c>
      <c r="AI8" s="52">
        <v>-153</v>
      </c>
      <c r="AJ8" s="52">
        <v>-101</v>
      </c>
      <c r="AK8" s="52">
        <v>-50</v>
      </c>
      <c r="AL8" s="52">
        <v>-227</v>
      </c>
      <c r="AM8" s="52">
        <v>-168</v>
      </c>
      <c r="AN8" s="52">
        <v>-110</v>
      </c>
      <c r="AO8" s="52">
        <v>-55</v>
      </c>
      <c r="AP8" s="52">
        <v>-198</v>
      </c>
      <c r="AQ8" s="52">
        <v>-143</v>
      </c>
      <c r="AR8" s="52">
        <v>-95</v>
      </c>
      <c r="AS8" s="52">
        <v>-47</v>
      </c>
      <c r="AT8" s="62">
        <v>-175</v>
      </c>
      <c r="AU8" s="52">
        <v>-131</v>
      </c>
      <c r="AV8" s="62">
        <v>-86</v>
      </c>
      <c r="AW8" s="62">
        <v>-43</v>
      </c>
      <c r="AX8" s="62">
        <v>-167</v>
      </c>
      <c r="AY8" s="62">
        <v>-123</v>
      </c>
      <c r="AZ8" s="62">
        <v>-80</v>
      </c>
      <c r="BA8" s="62">
        <v>-35</v>
      </c>
      <c r="BB8" s="62">
        <v>-115</v>
      </c>
      <c r="BC8" s="62">
        <v>-81</v>
      </c>
      <c r="BD8" s="62">
        <v>-60</v>
      </c>
      <c r="BE8" s="62">
        <v>-31</v>
      </c>
    </row>
    <row r="9" spans="1:57">
      <c r="A9" s="10" t="s">
        <v>128</v>
      </c>
      <c r="B9" s="10">
        <v>-11</v>
      </c>
      <c r="C9" s="10">
        <v>-8</v>
      </c>
      <c r="D9" s="10">
        <v>-5</v>
      </c>
      <c r="E9" s="10">
        <v>-3</v>
      </c>
      <c r="F9" s="10">
        <v>-11</v>
      </c>
      <c r="G9" s="10">
        <v>-8</v>
      </c>
      <c r="H9" s="10">
        <v>-5</v>
      </c>
      <c r="I9" s="10">
        <v>-3</v>
      </c>
      <c r="J9" s="10">
        <v>-11</v>
      </c>
      <c r="K9" s="10">
        <v>-8</v>
      </c>
      <c r="L9" s="10">
        <v>-5</v>
      </c>
      <c r="M9" s="10">
        <v>-3</v>
      </c>
      <c r="N9" s="10">
        <v>-10</v>
      </c>
      <c r="O9" s="10">
        <v>-8</v>
      </c>
      <c r="P9" s="10">
        <v>-5</v>
      </c>
      <c r="Q9" s="10">
        <v>-3</v>
      </c>
      <c r="R9" s="10">
        <v>-10</v>
      </c>
      <c r="S9" s="10">
        <v>-8</v>
      </c>
      <c r="T9" s="10">
        <v>-5</v>
      </c>
      <c r="U9" s="10">
        <v>-3</v>
      </c>
      <c r="V9" s="10">
        <v>-11</v>
      </c>
      <c r="W9" s="10">
        <v>-8</v>
      </c>
      <c r="X9" s="10">
        <v>-6</v>
      </c>
      <c r="Y9" s="10">
        <v>-3</v>
      </c>
      <c r="Z9" s="10">
        <v>-12</v>
      </c>
      <c r="AA9" s="10">
        <v>-9</v>
      </c>
      <c r="AB9" s="10">
        <v>-6</v>
      </c>
      <c r="AC9" s="10">
        <v>-3</v>
      </c>
      <c r="AD9" s="60">
        <v>-11</v>
      </c>
      <c r="AE9" s="60">
        <v>-8</v>
      </c>
      <c r="AF9" s="60">
        <v>-4</v>
      </c>
      <c r="AG9" s="60">
        <v>-1</v>
      </c>
      <c r="AH9" s="60">
        <v>-5</v>
      </c>
      <c r="AI9" s="60">
        <v>-5</v>
      </c>
      <c r="AJ9" s="60">
        <v>-3</v>
      </c>
      <c r="AK9" s="60">
        <v>-1</v>
      </c>
      <c r="AL9" s="60">
        <v>-4</v>
      </c>
      <c r="AM9" s="60">
        <v>-3</v>
      </c>
      <c r="AN9" s="60">
        <v>-2</v>
      </c>
      <c r="AO9" s="60">
        <v>-1</v>
      </c>
      <c r="AP9" s="52">
        <v>-3</v>
      </c>
      <c r="AQ9" s="52">
        <v>-2</v>
      </c>
      <c r="AR9" s="52">
        <v>-1</v>
      </c>
      <c r="AS9" s="52">
        <v>-1</v>
      </c>
      <c r="AT9" s="62">
        <v>-2</v>
      </c>
      <c r="AU9" s="52">
        <v>-1</v>
      </c>
      <c r="AV9" s="62">
        <v>-1</v>
      </c>
      <c r="AW9" s="62">
        <v>0</v>
      </c>
      <c r="AX9" s="62">
        <v>-1</v>
      </c>
      <c r="AY9" s="62">
        <v>-1</v>
      </c>
      <c r="AZ9" s="62">
        <v>-1</v>
      </c>
      <c r="BA9" s="62">
        <v>-1</v>
      </c>
      <c r="BB9" s="62">
        <v>-8</v>
      </c>
      <c r="BC9" s="62">
        <v>-6</v>
      </c>
      <c r="BD9" s="62">
        <v>-4</v>
      </c>
      <c r="BE9" s="62">
        <v>-2</v>
      </c>
    </row>
    <row r="10" spans="1:57">
      <c r="A10" s="10" t="s">
        <v>385</v>
      </c>
      <c r="B10" s="10">
        <v>-60</v>
      </c>
      <c r="C10" s="10">
        <v>-77</v>
      </c>
      <c r="D10" s="10">
        <v>-88</v>
      </c>
      <c r="E10" s="10">
        <v>5</v>
      </c>
      <c r="F10" s="10">
        <v>17</v>
      </c>
      <c r="G10" s="10">
        <v>26</v>
      </c>
      <c r="H10" s="10">
        <v>23</v>
      </c>
      <c r="I10" s="10">
        <v>20</v>
      </c>
      <c r="J10" s="10">
        <v>-136</v>
      </c>
      <c r="K10" s="10">
        <v>-132</v>
      </c>
      <c r="L10" s="10">
        <v>-126</v>
      </c>
      <c r="M10" s="60" t="s">
        <v>62</v>
      </c>
      <c r="N10" s="60">
        <v>-1</v>
      </c>
      <c r="O10" s="60">
        <v>-1</v>
      </c>
      <c r="P10" s="60">
        <v>-1</v>
      </c>
      <c r="Q10" s="60" t="s">
        <v>62</v>
      </c>
      <c r="R10" s="10">
        <v>-13</v>
      </c>
      <c r="S10" s="10">
        <v>-13</v>
      </c>
      <c r="T10" s="10">
        <v>-3</v>
      </c>
      <c r="U10" s="60">
        <v>-2</v>
      </c>
      <c r="V10" s="60">
        <v>-2</v>
      </c>
      <c r="W10" s="60" t="s">
        <v>62</v>
      </c>
      <c r="X10" s="60" t="s">
        <v>62</v>
      </c>
      <c r="Y10" s="60" t="s">
        <v>62</v>
      </c>
      <c r="Z10" s="60" t="s">
        <v>62</v>
      </c>
      <c r="AA10" s="60" t="s">
        <v>62</v>
      </c>
      <c r="AB10" s="60" t="s">
        <v>62</v>
      </c>
      <c r="AC10" s="60" t="s">
        <v>62</v>
      </c>
      <c r="AD10" s="60">
        <v>-9</v>
      </c>
      <c r="AE10" s="60">
        <v>-9</v>
      </c>
      <c r="AF10" s="60" t="s">
        <v>62</v>
      </c>
      <c r="AG10" s="60" t="s">
        <v>62</v>
      </c>
      <c r="AH10" s="60">
        <v>-2</v>
      </c>
      <c r="AI10" s="60" t="s">
        <v>62</v>
      </c>
      <c r="AJ10" s="60" t="s">
        <v>62</v>
      </c>
      <c r="AK10" s="60" t="s">
        <v>62</v>
      </c>
      <c r="AL10" s="60" t="s">
        <v>62</v>
      </c>
      <c r="AM10" s="60" t="s">
        <v>62</v>
      </c>
      <c r="AN10" s="60" t="s">
        <v>62</v>
      </c>
      <c r="AO10" s="60" t="s">
        <v>62</v>
      </c>
      <c r="AP10" s="60" t="s">
        <v>62</v>
      </c>
      <c r="AQ10" s="60" t="s">
        <v>62</v>
      </c>
      <c r="AR10" s="60" t="s">
        <v>62</v>
      </c>
      <c r="AS10" s="60" t="s">
        <v>62</v>
      </c>
      <c r="AT10" s="60" t="s">
        <v>62</v>
      </c>
      <c r="AU10" s="60" t="s">
        <v>62</v>
      </c>
      <c r="AV10" s="60" t="s">
        <v>62</v>
      </c>
      <c r="AW10" s="60" t="s">
        <v>62</v>
      </c>
      <c r="AX10" s="60" t="s">
        <v>62</v>
      </c>
      <c r="AY10" s="60" t="s">
        <v>62</v>
      </c>
      <c r="AZ10" s="60" t="s">
        <v>62</v>
      </c>
      <c r="BA10" s="60" t="s">
        <v>62</v>
      </c>
      <c r="BB10" s="60" t="s">
        <v>62</v>
      </c>
      <c r="BC10" s="60" t="s">
        <v>62</v>
      </c>
      <c r="BD10" s="60" t="s">
        <v>62</v>
      </c>
      <c r="BE10" s="60" t="s">
        <v>62</v>
      </c>
    </row>
    <row r="11" spans="1:57" s="61" customFormat="1">
      <c r="A11" s="10" t="s">
        <v>80</v>
      </c>
      <c r="B11" s="62">
        <v>910</v>
      </c>
      <c r="C11" s="62">
        <v>652</v>
      </c>
      <c r="D11" s="62">
        <v>414</v>
      </c>
      <c r="E11" s="62">
        <v>192</v>
      </c>
      <c r="F11" s="62">
        <v>799</v>
      </c>
      <c r="G11" s="62">
        <v>599</v>
      </c>
      <c r="H11" s="62">
        <v>391</v>
      </c>
      <c r="I11" s="62">
        <v>200</v>
      </c>
      <c r="J11" s="62">
        <v>691</v>
      </c>
      <c r="K11" s="10">
        <v>508</v>
      </c>
      <c r="L11" s="10">
        <v>320</v>
      </c>
      <c r="M11" s="10">
        <v>158</v>
      </c>
      <c r="N11" s="10">
        <v>571</v>
      </c>
      <c r="O11" s="10">
        <v>414</v>
      </c>
      <c r="P11" s="10">
        <v>234</v>
      </c>
      <c r="Q11" s="10">
        <v>107</v>
      </c>
      <c r="R11" s="10">
        <v>495</v>
      </c>
      <c r="S11" s="10">
        <v>379</v>
      </c>
      <c r="T11" s="10">
        <v>254</v>
      </c>
      <c r="U11" s="10">
        <v>148</v>
      </c>
      <c r="V11" s="10">
        <v>743</v>
      </c>
      <c r="W11" s="10">
        <v>527</v>
      </c>
      <c r="X11" s="10">
        <v>327</v>
      </c>
      <c r="Y11" s="10">
        <v>166</v>
      </c>
      <c r="Z11" s="10">
        <v>677</v>
      </c>
      <c r="AA11" s="10">
        <v>503</v>
      </c>
      <c r="AB11" s="10">
        <v>309</v>
      </c>
      <c r="AC11" s="10">
        <v>164</v>
      </c>
      <c r="AD11" s="60">
        <v>604</v>
      </c>
      <c r="AE11" s="60">
        <v>398</v>
      </c>
      <c r="AF11" s="60">
        <v>229</v>
      </c>
      <c r="AG11" s="60">
        <v>114</v>
      </c>
      <c r="AH11" s="60">
        <v>695</v>
      </c>
      <c r="AI11" s="60">
        <v>483</v>
      </c>
      <c r="AJ11" s="60">
        <v>283</v>
      </c>
      <c r="AK11" s="60">
        <v>127</v>
      </c>
      <c r="AL11" s="60">
        <v>690</v>
      </c>
      <c r="AM11" s="60">
        <v>435</v>
      </c>
      <c r="AN11" s="60">
        <v>241</v>
      </c>
      <c r="AO11" s="60">
        <v>108</v>
      </c>
      <c r="AP11" s="60">
        <v>632</v>
      </c>
      <c r="AQ11" s="60">
        <v>375</v>
      </c>
      <c r="AR11" s="60">
        <v>182</v>
      </c>
      <c r="AS11" s="60">
        <v>74</v>
      </c>
      <c r="AT11" s="60">
        <v>585</v>
      </c>
      <c r="AU11" s="60" t="s">
        <v>81</v>
      </c>
      <c r="AV11" s="60" t="s">
        <v>81</v>
      </c>
      <c r="AW11" s="60" t="s">
        <v>81</v>
      </c>
      <c r="AX11" s="60">
        <v>432</v>
      </c>
      <c r="AY11" s="60" t="s">
        <v>81</v>
      </c>
      <c r="AZ11" s="60" t="s">
        <v>81</v>
      </c>
      <c r="BA11" s="60" t="s">
        <v>81</v>
      </c>
      <c r="BB11" s="60">
        <v>565</v>
      </c>
      <c r="BC11" s="60" t="s">
        <v>81</v>
      </c>
      <c r="BD11" s="60" t="s">
        <v>81</v>
      </c>
      <c r="BE11" s="60" t="s">
        <v>81</v>
      </c>
    </row>
    <row r="12" spans="1:57">
      <c r="A12" s="10" t="s">
        <v>130</v>
      </c>
      <c r="B12" s="56">
        <v>10.6</v>
      </c>
      <c r="C12" s="56">
        <v>10.3</v>
      </c>
      <c r="D12" s="56">
        <v>10</v>
      </c>
      <c r="E12" s="56">
        <v>9.1999999999999993</v>
      </c>
      <c r="F12" s="56">
        <v>9.6</v>
      </c>
      <c r="G12" s="56">
        <v>9.8000000000000007</v>
      </c>
      <c r="H12" s="56">
        <v>9.8000000000000007</v>
      </c>
      <c r="I12" s="56">
        <v>10.1</v>
      </c>
      <c r="J12" s="56">
        <v>10.1</v>
      </c>
      <c r="K12" s="56">
        <v>10.199999999999999</v>
      </c>
      <c r="L12" s="56">
        <v>10.1</v>
      </c>
      <c r="M12" s="56">
        <v>10.3</v>
      </c>
      <c r="N12" s="56">
        <v>9.4</v>
      </c>
      <c r="O12" s="56">
        <v>9.4</v>
      </c>
      <c r="P12" s="56">
        <v>8.3000000000000007</v>
      </c>
      <c r="Q12" s="56">
        <v>7.7</v>
      </c>
      <c r="R12" s="56">
        <v>8.6999999999999993</v>
      </c>
      <c r="S12" s="56">
        <v>9</v>
      </c>
      <c r="T12" s="56">
        <v>9.1999999999999993</v>
      </c>
      <c r="U12" s="56">
        <v>9.6999999999999993</v>
      </c>
      <c r="V12" s="56">
        <v>11.4</v>
      </c>
      <c r="W12" s="56">
        <v>11</v>
      </c>
      <c r="X12" s="10">
        <v>10.4</v>
      </c>
      <c r="Y12" s="10">
        <v>10.6</v>
      </c>
      <c r="Z12" s="10">
        <v>10.9</v>
      </c>
      <c r="AA12" s="10">
        <v>11</v>
      </c>
      <c r="AB12" s="10">
        <v>10.199999999999999</v>
      </c>
      <c r="AC12" s="10">
        <v>10.5</v>
      </c>
      <c r="AD12" s="54">
        <v>10.4</v>
      </c>
      <c r="AE12" s="54">
        <v>9.6</v>
      </c>
      <c r="AF12" s="54">
        <v>8.6999999999999993</v>
      </c>
      <c r="AG12" s="54">
        <v>9.3000000000000007</v>
      </c>
      <c r="AH12" s="54">
        <v>13.6</v>
      </c>
      <c r="AI12" s="54">
        <v>12.9</v>
      </c>
      <c r="AJ12" s="54">
        <v>11.5</v>
      </c>
      <c r="AK12" s="54">
        <v>10.3</v>
      </c>
      <c r="AL12" s="54">
        <v>12.2</v>
      </c>
      <c r="AM12" s="54">
        <v>10.7</v>
      </c>
      <c r="AN12" s="54">
        <v>9.3000000000000007</v>
      </c>
      <c r="AO12" s="54">
        <v>8.1999999999999993</v>
      </c>
      <c r="AP12" s="54">
        <v>11.9</v>
      </c>
      <c r="AQ12" s="54">
        <v>10</v>
      </c>
      <c r="AR12" s="54">
        <v>7.5</v>
      </c>
      <c r="AS12" s="54">
        <v>6.2</v>
      </c>
      <c r="AT12" s="54">
        <v>12</v>
      </c>
      <c r="AU12" s="60" t="s">
        <v>81</v>
      </c>
      <c r="AV12" s="60" t="s">
        <v>81</v>
      </c>
      <c r="AW12" s="60" t="s">
        <v>81</v>
      </c>
      <c r="AX12" s="54">
        <v>8.9</v>
      </c>
      <c r="AY12" s="60" t="s">
        <v>81</v>
      </c>
      <c r="AZ12" s="60" t="s">
        <v>81</v>
      </c>
      <c r="BA12" s="60" t="s">
        <v>81</v>
      </c>
      <c r="BB12" s="54">
        <v>12.1</v>
      </c>
      <c r="BC12" s="60" t="s">
        <v>81</v>
      </c>
      <c r="BD12" s="60" t="s">
        <v>81</v>
      </c>
      <c r="BE12" s="60" t="s">
        <v>81</v>
      </c>
    </row>
    <row r="13" spans="1:57">
      <c r="A13" s="10" t="s">
        <v>314</v>
      </c>
      <c r="B13" s="5">
        <v>807</v>
      </c>
      <c r="C13" s="5">
        <v>555</v>
      </c>
      <c r="D13" s="5">
        <v>317</v>
      </c>
      <c r="E13" s="5">
        <v>193</v>
      </c>
      <c r="F13" s="5">
        <v>735</v>
      </c>
      <c r="G13" s="5">
        <v>561</v>
      </c>
      <c r="H13" s="5">
        <v>360</v>
      </c>
      <c r="I13" s="5">
        <v>178</v>
      </c>
      <c r="J13" s="5">
        <v>466</v>
      </c>
      <c r="K13" s="5">
        <v>279</v>
      </c>
      <c r="L13" s="5">
        <v>93</v>
      </c>
      <c r="M13" s="5">
        <v>154</v>
      </c>
      <c r="N13" s="10">
        <v>565</v>
      </c>
      <c r="O13" s="10">
        <v>408</v>
      </c>
      <c r="P13" s="10">
        <v>229</v>
      </c>
      <c r="Q13" s="10">
        <v>103</v>
      </c>
      <c r="R13" s="10">
        <v>442</v>
      </c>
      <c r="S13" s="10">
        <v>328</v>
      </c>
      <c r="T13" s="10">
        <v>246</v>
      </c>
      <c r="U13" s="52">
        <v>145</v>
      </c>
      <c r="V13" s="52">
        <v>727</v>
      </c>
      <c r="W13" s="52">
        <v>518</v>
      </c>
      <c r="X13" s="52">
        <v>323</v>
      </c>
      <c r="Y13" s="52">
        <v>164</v>
      </c>
      <c r="Z13" s="10">
        <v>660</v>
      </c>
      <c r="AA13" s="10">
        <v>501</v>
      </c>
      <c r="AB13" s="10">
        <v>321</v>
      </c>
      <c r="AC13" s="10">
        <v>166</v>
      </c>
      <c r="AD13" s="52">
        <v>527</v>
      </c>
      <c r="AE13" s="52">
        <v>356</v>
      </c>
      <c r="AF13" s="52">
        <v>187</v>
      </c>
      <c r="AG13" s="52">
        <v>97</v>
      </c>
      <c r="AH13" s="52">
        <v>635</v>
      </c>
      <c r="AI13" s="52">
        <v>455</v>
      </c>
      <c r="AJ13" s="52">
        <v>260</v>
      </c>
      <c r="AK13" s="52">
        <v>112</v>
      </c>
      <c r="AL13" s="52">
        <v>671</v>
      </c>
      <c r="AM13" s="52">
        <v>432</v>
      </c>
      <c r="AN13" s="52">
        <v>220</v>
      </c>
      <c r="AO13" s="52">
        <v>90</v>
      </c>
      <c r="AP13" s="52">
        <v>577</v>
      </c>
      <c r="AQ13" s="52">
        <v>315</v>
      </c>
      <c r="AR13" s="52">
        <v>137</v>
      </c>
      <c r="AS13" s="52">
        <v>52</v>
      </c>
      <c r="AT13" s="62">
        <v>418</v>
      </c>
      <c r="AU13" s="52">
        <v>243</v>
      </c>
      <c r="AV13" s="62">
        <v>112</v>
      </c>
      <c r="AW13" s="62">
        <v>58</v>
      </c>
      <c r="AX13" s="62">
        <v>125</v>
      </c>
      <c r="AY13" s="62">
        <v>43</v>
      </c>
      <c r="AZ13" s="62">
        <v>-47</v>
      </c>
      <c r="BA13" s="62">
        <v>6</v>
      </c>
      <c r="BB13" s="62">
        <v>360</v>
      </c>
      <c r="BC13" s="62">
        <v>276</v>
      </c>
      <c r="BD13" s="62">
        <v>147</v>
      </c>
      <c r="BE13" s="62">
        <v>77</v>
      </c>
    </row>
    <row r="14" spans="1:57">
      <c r="A14" s="10" t="s">
        <v>132</v>
      </c>
      <c r="B14" s="56">
        <v>9.4</v>
      </c>
      <c r="C14" s="56">
        <v>8.8000000000000007</v>
      </c>
      <c r="D14" s="56">
        <v>7.7</v>
      </c>
      <c r="E14" s="56">
        <v>9.1999999999999993</v>
      </c>
      <c r="F14" s="56">
        <v>8.9</v>
      </c>
      <c r="G14" s="56">
        <v>9.1999999999999993</v>
      </c>
      <c r="H14" s="56">
        <v>9.1</v>
      </c>
      <c r="I14" s="56">
        <v>9</v>
      </c>
      <c r="J14" s="56">
        <v>6.8</v>
      </c>
      <c r="K14" s="56">
        <v>5.6</v>
      </c>
      <c r="L14" s="56">
        <v>2.9</v>
      </c>
      <c r="M14" s="56">
        <v>10</v>
      </c>
      <c r="N14" s="56">
        <v>9.3000000000000007</v>
      </c>
      <c r="O14" s="56">
        <v>9.3000000000000007</v>
      </c>
      <c r="P14" s="56">
        <v>8.1</v>
      </c>
      <c r="Q14" s="56">
        <v>7.4</v>
      </c>
      <c r="R14" s="56">
        <v>7.8</v>
      </c>
      <c r="S14" s="56">
        <v>7.8</v>
      </c>
      <c r="T14" s="56">
        <v>8.9</v>
      </c>
      <c r="U14" s="56">
        <v>9.6</v>
      </c>
      <c r="V14" s="10">
        <v>11.2</v>
      </c>
      <c r="W14" s="10">
        <v>10.9</v>
      </c>
      <c r="X14" s="10">
        <v>10.3</v>
      </c>
      <c r="Y14" s="10">
        <v>10.5</v>
      </c>
      <c r="Z14" s="10">
        <v>10.6</v>
      </c>
      <c r="AA14" s="10">
        <v>11</v>
      </c>
      <c r="AB14" s="10">
        <v>10.6</v>
      </c>
      <c r="AC14" s="10">
        <v>10.6</v>
      </c>
      <c r="AD14" s="55">
        <v>9.1</v>
      </c>
      <c r="AE14" s="55">
        <v>8.6</v>
      </c>
      <c r="AF14" s="55">
        <v>7.1</v>
      </c>
      <c r="AG14" s="55">
        <v>7.9</v>
      </c>
      <c r="AH14" s="55">
        <v>12.4</v>
      </c>
      <c r="AI14" s="55">
        <v>12.2</v>
      </c>
      <c r="AJ14" s="55">
        <v>10.6</v>
      </c>
      <c r="AK14" s="55">
        <v>9.1</v>
      </c>
      <c r="AL14" s="55">
        <v>11.8</v>
      </c>
      <c r="AM14" s="55">
        <v>10.7</v>
      </c>
      <c r="AN14" s="55">
        <v>8.5</v>
      </c>
      <c r="AO14" s="55">
        <v>6.9</v>
      </c>
      <c r="AP14" s="55">
        <v>10.9</v>
      </c>
      <c r="AQ14" s="55">
        <v>8.4</v>
      </c>
      <c r="AR14" s="55">
        <v>5.6</v>
      </c>
      <c r="AS14" s="55">
        <v>4.4000000000000004</v>
      </c>
      <c r="AT14" s="56">
        <v>8.5</v>
      </c>
      <c r="AU14" s="55">
        <v>7</v>
      </c>
      <c r="AV14" s="56">
        <v>4.9000000000000004</v>
      </c>
      <c r="AW14" s="56">
        <v>5.2</v>
      </c>
      <c r="AX14" s="56">
        <v>2.6</v>
      </c>
      <c r="AY14" s="56">
        <v>1.3</v>
      </c>
      <c r="AZ14" s="56">
        <v>-2.1</v>
      </c>
      <c r="BA14" s="56">
        <v>0.5</v>
      </c>
      <c r="BB14" s="56">
        <v>7.8</v>
      </c>
      <c r="BC14" s="56">
        <v>8.4</v>
      </c>
      <c r="BD14" s="56">
        <v>6.7</v>
      </c>
      <c r="BE14" s="56">
        <v>7.3</v>
      </c>
    </row>
    <row r="15" spans="1:57">
      <c r="A15" s="10" t="s">
        <v>133</v>
      </c>
      <c r="B15" s="5">
        <v>1194</v>
      </c>
      <c r="C15" s="5">
        <v>867</v>
      </c>
      <c r="D15" s="5">
        <v>561</v>
      </c>
      <c r="E15" s="5">
        <v>271</v>
      </c>
      <c r="F15" s="5">
        <v>1100</v>
      </c>
      <c r="G15" s="5">
        <v>830</v>
      </c>
      <c r="H15" s="5">
        <v>542</v>
      </c>
      <c r="I15" s="5">
        <v>271</v>
      </c>
      <c r="J15" s="5">
        <v>955</v>
      </c>
      <c r="K15" s="5">
        <v>706</v>
      </c>
      <c r="L15" s="5">
        <v>451</v>
      </c>
      <c r="M15" s="5">
        <v>221</v>
      </c>
      <c r="N15" s="10">
        <v>832</v>
      </c>
      <c r="O15" s="10">
        <v>612</v>
      </c>
      <c r="P15" s="10">
        <v>366</v>
      </c>
      <c r="Q15" s="10">
        <v>173</v>
      </c>
      <c r="R15" s="10">
        <v>777</v>
      </c>
      <c r="S15" s="10">
        <v>586</v>
      </c>
      <c r="T15" s="10">
        <v>395</v>
      </c>
      <c r="U15" s="52">
        <v>220</v>
      </c>
      <c r="V15" s="52">
        <v>1046</v>
      </c>
      <c r="W15" s="52">
        <v>756</v>
      </c>
      <c r="X15" s="52">
        <v>481</v>
      </c>
      <c r="Y15" s="52">
        <v>243</v>
      </c>
      <c r="Z15" s="10">
        <v>907</v>
      </c>
      <c r="AA15" s="10">
        <v>678</v>
      </c>
      <c r="AB15" s="10">
        <v>426</v>
      </c>
      <c r="AC15" s="10">
        <v>224</v>
      </c>
      <c r="AD15" s="52">
        <v>833</v>
      </c>
      <c r="AE15" s="52">
        <v>568</v>
      </c>
      <c r="AF15" s="52">
        <v>334</v>
      </c>
      <c r="AG15" s="52">
        <v>163</v>
      </c>
      <c r="AH15" s="52">
        <v>906</v>
      </c>
      <c r="AI15" s="52">
        <v>644</v>
      </c>
      <c r="AJ15" s="52">
        <v>387</v>
      </c>
      <c r="AK15" s="52">
        <v>178</v>
      </c>
      <c r="AL15" s="52">
        <v>921</v>
      </c>
      <c r="AM15" s="52">
        <v>606</v>
      </c>
      <c r="AN15" s="52">
        <v>353</v>
      </c>
      <c r="AO15" s="52">
        <v>164</v>
      </c>
      <c r="AP15" s="52">
        <v>833</v>
      </c>
      <c r="AQ15" s="52">
        <v>520</v>
      </c>
      <c r="AR15" s="52">
        <v>278</v>
      </c>
      <c r="AS15" s="52">
        <v>122</v>
      </c>
      <c r="AT15" s="60">
        <v>762</v>
      </c>
      <c r="AU15" s="60" t="s">
        <v>81</v>
      </c>
      <c r="AV15" s="60" t="s">
        <v>81</v>
      </c>
      <c r="AW15" s="60" t="s">
        <v>81</v>
      </c>
      <c r="AX15" s="60">
        <v>600</v>
      </c>
      <c r="AY15" s="60" t="s">
        <v>81</v>
      </c>
      <c r="AZ15" s="60" t="s">
        <v>81</v>
      </c>
      <c r="BA15" s="60" t="s">
        <v>81</v>
      </c>
      <c r="BB15" s="60">
        <v>688</v>
      </c>
      <c r="BC15" s="60" t="s">
        <v>81</v>
      </c>
      <c r="BD15" s="60" t="s">
        <v>81</v>
      </c>
      <c r="BE15" s="60" t="s">
        <v>81</v>
      </c>
    </row>
    <row r="16" spans="1:57">
      <c r="A16" s="10" t="s">
        <v>134</v>
      </c>
      <c r="B16" s="5">
        <v>1151</v>
      </c>
      <c r="C16" s="5">
        <v>847</v>
      </c>
      <c r="D16" s="5">
        <v>552</v>
      </c>
      <c r="E16" s="5">
        <v>266</v>
      </c>
      <c r="F16" s="5">
        <v>1013</v>
      </c>
      <c r="G16" s="5">
        <v>764</v>
      </c>
      <c r="H16" s="5">
        <v>487</v>
      </c>
      <c r="I16" s="5">
        <v>228</v>
      </c>
      <c r="J16" s="5">
        <v>864</v>
      </c>
      <c r="K16" s="5">
        <v>607</v>
      </c>
      <c r="L16" s="5">
        <v>350</v>
      </c>
      <c r="M16" s="5">
        <v>217</v>
      </c>
      <c r="N16" s="10">
        <v>826</v>
      </c>
      <c r="O16" s="10">
        <v>606</v>
      </c>
      <c r="P16" s="10">
        <v>361</v>
      </c>
      <c r="Q16" s="10">
        <v>169</v>
      </c>
      <c r="R16" s="10">
        <v>735</v>
      </c>
      <c r="S16" s="10">
        <v>547</v>
      </c>
      <c r="T16" s="10">
        <v>387</v>
      </c>
      <c r="U16" s="52">
        <v>217</v>
      </c>
      <c r="V16" s="52">
        <v>1030</v>
      </c>
      <c r="W16" s="52">
        <v>747</v>
      </c>
      <c r="X16" s="52">
        <v>477</v>
      </c>
      <c r="Y16" s="52">
        <v>241</v>
      </c>
      <c r="Z16" s="10">
        <v>890</v>
      </c>
      <c r="AA16" s="10">
        <v>676</v>
      </c>
      <c r="AB16" s="10">
        <v>438</v>
      </c>
      <c r="AC16" s="10">
        <v>226</v>
      </c>
      <c r="AD16" s="52">
        <v>765</v>
      </c>
      <c r="AE16" s="52">
        <v>535</v>
      </c>
      <c r="AF16" s="52">
        <v>292</v>
      </c>
      <c r="AG16" s="52">
        <v>146</v>
      </c>
      <c r="AH16" s="52">
        <v>848</v>
      </c>
      <c r="AI16" s="52">
        <v>613</v>
      </c>
      <c r="AJ16" s="52">
        <v>364</v>
      </c>
      <c r="AK16" s="52">
        <v>163</v>
      </c>
      <c r="AL16" s="52">
        <v>902</v>
      </c>
      <c r="AM16" s="52">
        <v>603</v>
      </c>
      <c r="AN16" s="52">
        <v>332</v>
      </c>
      <c r="AO16" s="52">
        <v>146</v>
      </c>
      <c r="AP16" s="52">
        <v>778</v>
      </c>
      <c r="AQ16" s="52">
        <v>460</v>
      </c>
      <c r="AR16" s="52">
        <v>233</v>
      </c>
      <c r="AS16" s="52">
        <v>100</v>
      </c>
      <c r="AT16" s="52">
        <v>595</v>
      </c>
      <c r="AU16" s="52">
        <v>375</v>
      </c>
      <c r="AV16" s="52">
        <v>199</v>
      </c>
      <c r="AW16" s="52">
        <v>101</v>
      </c>
      <c r="AX16" s="60">
        <v>293</v>
      </c>
      <c r="AY16" s="60">
        <v>167</v>
      </c>
      <c r="AZ16" s="60">
        <v>34</v>
      </c>
      <c r="BA16" s="60">
        <v>42</v>
      </c>
      <c r="BB16" s="60">
        <v>483</v>
      </c>
      <c r="BC16" s="60">
        <v>363</v>
      </c>
      <c r="BD16" s="60">
        <v>211</v>
      </c>
      <c r="BE16" s="60">
        <v>106</v>
      </c>
    </row>
    <row r="17" spans="1:57">
      <c r="A17" s="10" t="s">
        <v>135</v>
      </c>
      <c r="B17" s="56">
        <v>7.7</v>
      </c>
      <c r="C17" s="56">
        <v>6.7</v>
      </c>
      <c r="D17" s="56">
        <v>6.3</v>
      </c>
      <c r="E17" s="56">
        <v>7.1</v>
      </c>
      <c r="F17" s="56">
        <v>6.9</v>
      </c>
      <c r="G17" s="56">
        <v>6.9</v>
      </c>
      <c r="H17" s="56">
        <v>4.7</v>
      </c>
      <c r="I17" s="56">
        <v>4.5999999999999996</v>
      </c>
      <c r="J17" s="56">
        <v>5</v>
      </c>
      <c r="K17" s="56">
        <v>3.9</v>
      </c>
      <c r="L17" s="56">
        <v>1.2</v>
      </c>
      <c r="M17" s="56">
        <v>10.8</v>
      </c>
      <c r="N17" s="56">
        <v>9.1999999999999993</v>
      </c>
      <c r="O17" s="56">
        <v>9.1</v>
      </c>
      <c r="P17" s="56">
        <v>8.1999999999999993</v>
      </c>
      <c r="Q17" s="56">
        <v>8.8000000000000007</v>
      </c>
      <c r="R17" s="56">
        <v>6.7</v>
      </c>
      <c r="S17" s="56">
        <v>5.8</v>
      </c>
      <c r="T17" s="56">
        <v>6.9</v>
      </c>
      <c r="U17" s="56">
        <v>3.7</v>
      </c>
      <c r="V17" s="56">
        <v>10</v>
      </c>
      <c r="W17" s="56">
        <v>9.1</v>
      </c>
      <c r="X17" s="56">
        <v>8.3000000000000007</v>
      </c>
      <c r="Y17" s="56">
        <v>8.4</v>
      </c>
      <c r="Z17" s="56">
        <v>9</v>
      </c>
      <c r="AA17" s="56">
        <v>9.1999999999999993</v>
      </c>
      <c r="AB17" s="56">
        <v>8.3000000000000007</v>
      </c>
      <c r="AC17" s="56">
        <v>7.9</v>
      </c>
      <c r="AD17" s="55">
        <v>7.7</v>
      </c>
      <c r="AE17" s="55">
        <v>7.2</v>
      </c>
      <c r="AF17" s="55">
        <v>6</v>
      </c>
      <c r="AG17" s="55">
        <v>7</v>
      </c>
      <c r="AH17" s="55">
        <v>9.1999999999999993</v>
      </c>
      <c r="AI17" s="55">
        <v>8.4</v>
      </c>
      <c r="AJ17" s="55">
        <v>7.6</v>
      </c>
      <c r="AK17" s="55">
        <v>5.5</v>
      </c>
      <c r="AL17" s="55">
        <v>8.6999999999999993</v>
      </c>
      <c r="AM17" s="55">
        <v>7.5</v>
      </c>
      <c r="AN17" s="55">
        <v>5.0999999999999996</v>
      </c>
      <c r="AO17" s="55">
        <v>3.2</v>
      </c>
      <c r="AP17" s="55">
        <v>6.4</v>
      </c>
      <c r="AQ17" s="55">
        <v>3.9</v>
      </c>
      <c r="AR17" s="55">
        <v>0.9</v>
      </c>
      <c r="AS17" s="55">
        <v>0.2</v>
      </c>
      <c r="AT17" s="56">
        <v>4.3</v>
      </c>
      <c r="AU17" s="55">
        <v>2.4</v>
      </c>
      <c r="AV17" s="56">
        <v>-0.8</v>
      </c>
      <c r="AW17" s="56">
        <v>4.4000000000000004</v>
      </c>
      <c r="AX17" s="56">
        <v>-2.9</v>
      </c>
      <c r="AY17" s="56">
        <v>-6.1</v>
      </c>
      <c r="AZ17" s="56">
        <v>-10.5</v>
      </c>
      <c r="BA17" s="56">
        <v>-10.4</v>
      </c>
      <c r="BB17" s="56">
        <v>-5.0999999999999996</v>
      </c>
      <c r="BC17" s="56">
        <v>-5.6</v>
      </c>
      <c r="BD17" s="56">
        <v>-8.1</v>
      </c>
      <c r="BE17" s="56">
        <v>-8.1999999999999993</v>
      </c>
    </row>
    <row r="18" spans="1:57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6"/>
      <c r="AU18" s="55"/>
      <c r="AV18" s="56"/>
      <c r="AW18" s="56"/>
      <c r="AX18" s="56"/>
      <c r="AY18" s="56"/>
      <c r="AZ18" s="56"/>
      <c r="BA18" s="56"/>
      <c r="BB18" s="56"/>
      <c r="BC18" s="56"/>
      <c r="BD18" s="56"/>
      <c r="BE18" s="56"/>
    </row>
    <row r="19" spans="1:57">
      <c r="A19" s="23" t="s">
        <v>136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57">
      <c r="A20" s="142" t="s">
        <v>137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1:57">
      <c r="A21" s="10" t="s">
        <v>58</v>
      </c>
      <c r="B21" s="5">
        <v>6219</v>
      </c>
      <c r="C21" s="5">
        <v>4588</v>
      </c>
      <c r="D21" s="5">
        <v>3000</v>
      </c>
      <c r="E21" s="5">
        <v>1513</v>
      </c>
      <c r="F21" s="5">
        <v>6153</v>
      </c>
      <c r="G21" s="5">
        <v>4532</v>
      </c>
      <c r="H21" s="5">
        <v>2912</v>
      </c>
      <c r="I21" s="5">
        <v>1448</v>
      </c>
      <c r="J21" s="5">
        <v>5169</v>
      </c>
      <c r="K21" s="5">
        <v>3745</v>
      </c>
      <c r="L21" s="5">
        <v>2373</v>
      </c>
      <c r="M21" s="5">
        <v>1160</v>
      </c>
      <c r="N21" s="5">
        <v>4686</v>
      </c>
      <c r="O21" s="5">
        <v>3402</v>
      </c>
      <c r="P21" s="5">
        <v>2198</v>
      </c>
      <c r="Q21" s="5">
        <v>1101</v>
      </c>
      <c r="R21" s="11">
        <v>4527</v>
      </c>
      <c r="S21" s="11">
        <v>3348</v>
      </c>
      <c r="T21" s="11">
        <v>2170</v>
      </c>
      <c r="U21" s="11">
        <v>1118</v>
      </c>
      <c r="V21" s="11">
        <v>4709</v>
      </c>
      <c r="W21" s="11">
        <v>3448</v>
      </c>
      <c r="X21" s="11">
        <v>2261</v>
      </c>
      <c r="Y21" s="11">
        <v>1131</v>
      </c>
      <c r="Z21" s="58" t="s">
        <v>81</v>
      </c>
      <c r="AA21" s="58" t="s">
        <v>81</v>
      </c>
      <c r="AB21" s="58" t="s">
        <v>81</v>
      </c>
      <c r="AC21" s="58" t="s">
        <v>81</v>
      </c>
      <c r="AD21" s="58" t="s">
        <v>81</v>
      </c>
      <c r="AE21" s="58" t="s">
        <v>81</v>
      </c>
      <c r="AF21" s="58" t="s">
        <v>81</v>
      </c>
      <c r="AG21" s="58" t="s">
        <v>81</v>
      </c>
      <c r="AH21" s="58" t="s">
        <v>81</v>
      </c>
      <c r="AI21" s="58" t="s">
        <v>81</v>
      </c>
      <c r="AJ21" s="58" t="s">
        <v>81</v>
      </c>
      <c r="AK21" s="58" t="s">
        <v>81</v>
      </c>
      <c r="AL21" s="58" t="s">
        <v>81</v>
      </c>
      <c r="AM21" s="58" t="s">
        <v>81</v>
      </c>
      <c r="AN21" s="58" t="s">
        <v>81</v>
      </c>
      <c r="AO21" s="58" t="s">
        <v>81</v>
      </c>
      <c r="AP21" s="58" t="s">
        <v>81</v>
      </c>
      <c r="AQ21" s="58" t="s">
        <v>81</v>
      </c>
      <c r="AR21" s="58" t="s">
        <v>81</v>
      </c>
      <c r="AS21" s="58" t="s">
        <v>81</v>
      </c>
      <c r="AT21" s="58" t="s">
        <v>81</v>
      </c>
      <c r="AU21" s="58" t="s">
        <v>81</v>
      </c>
      <c r="AV21" s="58" t="s">
        <v>81</v>
      </c>
      <c r="AW21" s="58" t="s">
        <v>81</v>
      </c>
      <c r="AX21" s="58" t="s">
        <v>81</v>
      </c>
      <c r="AY21" s="58" t="s">
        <v>81</v>
      </c>
      <c r="AZ21" s="58" t="s">
        <v>81</v>
      </c>
      <c r="BA21" s="58" t="s">
        <v>81</v>
      </c>
      <c r="BB21" s="58" t="s">
        <v>81</v>
      </c>
      <c r="BC21" s="58" t="s">
        <v>81</v>
      </c>
      <c r="BD21" s="58" t="s">
        <v>81</v>
      </c>
      <c r="BE21" s="58" t="s">
        <v>81</v>
      </c>
    </row>
    <row r="22" spans="1:57">
      <c r="A22" s="10" t="s">
        <v>80</v>
      </c>
      <c r="B22" s="5">
        <v>740</v>
      </c>
      <c r="C22" s="5">
        <v>526</v>
      </c>
      <c r="D22" s="5">
        <v>335</v>
      </c>
      <c r="E22" s="5">
        <v>152</v>
      </c>
      <c r="F22" s="5">
        <v>786</v>
      </c>
      <c r="G22" s="5">
        <v>586</v>
      </c>
      <c r="H22" s="5">
        <v>370</v>
      </c>
      <c r="I22" s="5">
        <v>184</v>
      </c>
      <c r="J22" s="5">
        <v>669</v>
      </c>
      <c r="K22" s="5">
        <v>489</v>
      </c>
      <c r="L22" s="5">
        <v>303</v>
      </c>
      <c r="M22" s="5">
        <v>149</v>
      </c>
      <c r="N22" s="5">
        <v>577</v>
      </c>
      <c r="O22" s="5">
        <v>425</v>
      </c>
      <c r="P22" s="5">
        <v>254</v>
      </c>
      <c r="Q22" s="5">
        <v>131</v>
      </c>
      <c r="R22" s="10">
        <v>649</v>
      </c>
      <c r="S22" s="10">
        <v>485</v>
      </c>
      <c r="T22" s="10">
        <v>336</v>
      </c>
      <c r="U22" s="10">
        <v>171</v>
      </c>
      <c r="V22" s="10">
        <v>730</v>
      </c>
      <c r="W22" s="10">
        <v>523</v>
      </c>
      <c r="X22" s="10">
        <v>334</v>
      </c>
      <c r="Y22" s="10">
        <v>167</v>
      </c>
      <c r="Z22" s="58" t="s">
        <v>81</v>
      </c>
      <c r="AA22" s="58" t="s">
        <v>81</v>
      </c>
      <c r="AB22" s="58" t="s">
        <v>81</v>
      </c>
      <c r="AC22" s="58" t="s">
        <v>81</v>
      </c>
      <c r="AD22" s="58" t="s">
        <v>81</v>
      </c>
      <c r="AE22" s="58" t="s">
        <v>81</v>
      </c>
      <c r="AF22" s="58" t="s">
        <v>81</v>
      </c>
      <c r="AG22" s="58" t="s">
        <v>81</v>
      </c>
      <c r="AH22" s="58" t="s">
        <v>81</v>
      </c>
      <c r="AI22" s="58" t="s">
        <v>81</v>
      </c>
      <c r="AJ22" s="58" t="s">
        <v>81</v>
      </c>
      <c r="AK22" s="58" t="s">
        <v>81</v>
      </c>
      <c r="AL22" s="58" t="s">
        <v>81</v>
      </c>
      <c r="AM22" s="58" t="s">
        <v>81</v>
      </c>
      <c r="AN22" s="58" t="s">
        <v>81</v>
      </c>
      <c r="AO22" s="58" t="s">
        <v>81</v>
      </c>
      <c r="AP22" s="58" t="s">
        <v>81</v>
      </c>
      <c r="AQ22" s="58" t="s">
        <v>81</v>
      </c>
      <c r="AR22" s="58" t="s">
        <v>81</v>
      </c>
      <c r="AS22" s="58" t="s">
        <v>81</v>
      </c>
      <c r="AT22" s="58" t="s">
        <v>81</v>
      </c>
      <c r="AU22" s="58" t="s">
        <v>81</v>
      </c>
      <c r="AV22" s="58" t="s">
        <v>81</v>
      </c>
      <c r="AW22" s="58" t="s">
        <v>81</v>
      </c>
      <c r="AX22" s="58" t="s">
        <v>81</v>
      </c>
      <c r="AY22" s="58" t="s">
        <v>81</v>
      </c>
      <c r="AZ22" s="58" t="s">
        <v>81</v>
      </c>
      <c r="BA22" s="58" t="s">
        <v>81</v>
      </c>
      <c r="BB22" s="58" t="s">
        <v>81</v>
      </c>
      <c r="BC22" s="58" t="s">
        <v>81</v>
      </c>
      <c r="BD22" s="58" t="s">
        <v>81</v>
      </c>
      <c r="BE22" s="58" t="s">
        <v>81</v>
      </c>
    </row>
    <row r="23" spans="1:57">
      <c r="A23" s="10" t="s">
        <v>138</v>
      </c>
      <c r="B23" s="56">
        <v>11.9</v>
      </c>
      <c r="C23" s="56">
        <v>11.5</v>
      </c>
      <c r="D23" s="56">
        <v>11.2</v>
      </c>
      <c r="E23" s="56">
        <v>10</v>
      </c>
      <c r="F23" s="56">
        <v>12.8</v>
      </c>
      <c r="G23" s="56">
        <v>12.9</v>
      </c>
      <c r="H23" s="56">
        <v>12.7</v>
      </c>
      <c r="I23" s="56">
        <v>12.7</v>
      </c>
      <c r="J23" s="56">
        <v>12.9</v>
      </c>
      <c r="K23" s="56">
        <v>13.1</v>
      </c>
      <c r="L23" s="56">
        <v>12.8</v>
      </c>
      <c r="M23" s="56">
        <v>12.8</v>
      </c>
      <c r="N23" s="56">
        <v>12.3</v>
      </c>
      <c r="O23" s="56">
        <v>12.5</v>
      </c>
      <c r="P23" s="56">
        <v>11.6</v>
      </c>
      <c r="Q23" s="56">
        <v>11.9</v>
      </c>
      <c r="R23" s="56">
        <v>14.3</v>
      </c>
      <c r="S23" s="56">
        <v>14.5</v>
      </c>
      <c r="T23" s="56">
        <v>15.5</v>
      </c>
      <c r="U23" s="56">
        <v>15.3</v>
      </c>
      <c r="V23" s="56">
        <v>15.5</v>
      </c>
      <c r="W23" s="56">
        <v>15.2</v>
      </c>
      <c r="X23" s="56">
        <v>14.8</v>
      </c>
      <c r="Y23" s="56">
        <v>14.8</v>
      </c>
      <c r="Z23" s="58" t="s">
        <v>81</v>
      </c>
      <c r="AA23" s="58" t="s">
        <v>81</v>
      </c>
      <c r="AB23" s="58" t="s">
        <v>81</v>
      </c>
      <c r="AC23" s="58" t="s">
        <v>81</v>
      </c>
      <c r="AD23" s="58" t="s">
        <v>81</v>
      </c>
      <c r="AE23" s="58" t="s">
        <v>81</v>
      </c>
      <c r="AF23" s="58" t="s">
        <v>81</v>
      </c>
      <c r="AG23" s="58" t="s">
        <v>81</v>
      </c>
      <c r="AH23" s="58" t="s">
        <v>81</v>
      </c>
      <c r="AI23" s="58" t="s">
        <v>81</v>
      </c>
      <c r="AJ23" s="58" t="s">
        <v>81</v>
      </c>
      <c r="AK23" s="58" t="s">
        <v>81</v>
      </c>
      <c r="AL23" s="58" t="s">
        <v>81</v>
      </c>
      <c r="AM23" s="58" t="s">
        <v>81</v>
      </c>
      <c r="AN23" s="58" t="s">
        <v>81</v>
      </c>
      <c r="AO23" s="58" t="s">
        <v>81</v>
      </c>
      <c r="AP23" s="58" t="s">
        <v>81</v>
      </c>
      <c r="AQ23" s="58" t="s">
        <v>81</v>
      </c>
      <c r="AR23" s="58" t="s">
        <v>81</v>
      </c>
      <c r="AS23" s="58" t="s">
        <v>81</v>
      </c>
      <c r="AT23" s="58" t="s">
        <v>81</v>
      </c>
      <c r="AU23" s="58" t="s">
        <v>81</v>
      </c>
      <c r="AV23" s="58" t="s">
        <v>81</v>
      </c>
      <c r="AW23" s="58" t="s">
        <v>81</v>
      </c>
      <c r="AX23" s="58" t="s">
        <v>81</v>
      </c>
      <c r="AY23" s="58" t="s">
        <v>81</v>
      </c>
      <c r="AZ23" s="58" t="s">
        <v>81</v>
      </c>
      <c r="BA23" s="58" t="s">
        <v>81</v>
      </c>
      <c r="BB23" s="58" t="s">
        <v>81</v>
      </c>
      <c r="BC23" s="58" t="s">
        <v>81</v>
      </c>
      <c r="BD23" s="58" t="s">
        <v>81</v>
      </c>
      <c r="BE23" s="58" t="s">
        <v>81</v>
      </c>
    </row>
    <row r="24" spans="1:5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1:57">
      <c r="A25" s="142" t="s">
        <v>139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57">
      <c r="A26" s="10" t="s">
        <v>58</v>
      </c>
      <c r="B26" s="11">
        <v>2394</v>
      </c>
      <c r="C26" s="11">
        <v>1740</v>
      </c>
      <c r="D26" s="11">
        <v>1132</v>
      </c>
      <c r="E26" s="11">
        <v>581</v>
      </c>
      <c r="F26" s="11">
        <v>2148</v>
      </c>
      <c r="G26" s="11">
        <v>1587</v>
      </c>
      <c r="H26" s="11">
        <v>1059</v>
      </c>
      <c r="I26" s="11">
        <v>525</v>
      </c>
      <c r="J26" s="11">
        <v>1700</v>
      </c>
      <c r="K26" s="11">
        <v>1219</v>
      </c>
      <c r="L26" s="11">
        <v>793</v>
      </c>
      <c r="M26" s="11">
        <v>380</v>
      </c>
      <c r="N26" s="11">
        <v>1360</v>
      </c>
      <c r="O26" s="11">
        <v>982</v>
      </c>
      <c r="P26" s="11">
        <v>620</v>
      </c>
      <c r="Q26" s="11">
        <v>297</v>
      </c>
      <c r="R26" s="11">
        <v>1168</v>
      </c>
      <c r="S26" s="11">
        <v>881</v>
      </c>
      <c r="T26" s="11">
        <v>585</v>
      </c>
      <c r="U26" s="11">
        <v>400</v>
      </c>
      <c r="V26" s="11">
        <v>1784</v>
      </c>
      <c r="W26" s="11">
        <v>1323</v>
      </c>
      <c r="X26" s="11">
        <v>881</v>
      </c>
      <c r="Y26" s="11">
        <v>428</v>
      </c>
      <c r="Z26" s="58" t="s">
        <v>81</v>
      </c>
      <c r="AA26" s="58" t="s">
        <v>81</v>
      </c>
      <c r="AB26" s="58" t="s">
        <v>81</v>
      </c>
      <c r="AC26" s="58" t="s">
        <v>81</v>
      </c>
      <c r="AD26" s="58" t="s">
        <v>81</v>
      </c>
      <c r="AE26" s="58" t="s">
        <v>81</v>
      </c>
      <c r="AF26" s="58" t="s">
        <v>81</v>
      </c>
      <c r="AG26" s="58" t="s">
        <v>81</v>
      </c>
      <c r="AH26" s="58" t="s">
        <v>81</v>
      </c>
      <c r="AI26" s="58" t="s">
        <v>81</v>
      </c>
      <c r="AJ26" s="58" t="s">
        <v>81</v>
      </c>
      <c r="AK26" s="58" t="s">
        <v>81</v>
      </c>
      <c r="AL26" s="58" t="s">
        <v>81</v>
      </c>
      <c r="AM26" s="58" t="s">
        <v>81</v>
      </c>
      <c r="AN26" s="58" t="s">
        <v>81</v>
      </c>
      <c r="AO26" s="58" t="s">
        <v>81</v>
      </c>
      <c r="AP26" s="58" t="s">
        <v>81</v>
      </c>
      <c r="AQ26" s="58" t="s">
        <v>81</v>
      </c>
      <c r="AR26" s="58" t="s">
        <v>81</v>
      </c>
      <c r="AS26" s="58" t="s">
        <v>81</v>
      </c>
      <c r="AT26" s="58" t="s">
        <v>81</v>
      </c>
      <c r="AU26" s="58" t="s">
        <v>81</v>
      </c>
      <c r="AV26" s="58" t="s">
        <v>81</v>
      </c>
      <c r="AW26" s="58" t="s">
        <v>81</v>
      </c>
      <c r="AX26" s="58" t="s">
        <v>81</v>
      </c>
      <c r="AY26" s="58" t="s">
        <v>81</v>
      </c>
      <c r="AZ26" s="58" t="s">
        <v>81</v>
      </c>
      <c r="BA26" s="58" t="s">
        <v>81</v>
      </c>
      <c r="BB26" s="58" t="s">
        <v>81</v>
      </c>
      <c r="BC26" s="58" t="s">
        <v>81</v>
      </c>
      <c r="BD26" s="58" t="s">
        <v>81</v>
      </c>
      <c r="BE26" s="58" t="s">
        <v>81</v>
      </c>
    </row>
    <row r="27" spans="1:57">
      <c r="A27" s="10" t="s">
        <v>140</v>
      </c>
      <c r="B27" s="11">
        <v>170</v>
      </c>
      <c r="C27" s="11">
        <v>126</v>
      </c>
      <c r="D27" s="11">
        <v>79</v>
      </c>
      <c r="E27" s="11">
        <v>40</v>
      </c>
      <c r="F27" s="11">
        <v>13</v>
      </c>
      <c r="G27" s="11">
        <v>13</v>
      </c>
      <c r="H27" s="11">
        <v>21</v>
      </c>
      <c r="I27" s="11">
        <v>16</v>
      </c>
      <c r="J27" s="11">
        <v>22</v>
      </c>
      <c r="K27" s="11">
        <v>19</v>
      </c>
      <c r="L27" s="11">
        <v>17</v>
      </c>
      <c r="M27" s="11">
        <v>9</v>
      </c>
      <c r="N27" s="11">
        <v>-6</v>
      </c>
      <c r="O27" s="11">
        <v>-11</v>
      </c>
      <c r="P27" s="11">
        <v>-20</v>
      </c>
      <c r="Q27" s="11">
        <v>-24</v>
      </c>
      <c r="R27" s="11">
        <v>-154</v>
      </c>
      <c r="S27" s="11">
        <v>-106</v>
      </c>
      <c r="T27" s="11">
        <v>-82</v>
      </c>
      <c r="U27" s="11">
        <v>-23</v>
      </c>
      <c r="V27" s="11">
        <v>13</v>
      </c>
      <c r="W27" s="11">
        <v>4</v>
      </c>
      <c r="X27" s="11">
        <v>-7</v>
      </c>
      <c r="Y27" s="11">
        <v>-1</v>
      </c>
      <c r="Z27" s="58" t="s">
        <v>81</v>
      </c>
      <c r="AA27" s="58" t="s">
        <v>81</v>
      </c>
      <c r="AB27" s="58" t="s">
        <v>81</v>
      </c>
      <c r="AC27" s="58" t="s">
        <v>81</v>
      </c>
      <c r="AD27" s="58" t="s">
        <v>81</v>
      </c>
      <c r="AE27" s="58" t="s">
        <v>81</v>
      </c>
      <c r="AF27" s="58" t="s">
        <v>81</v>
      </c>
      <c r="AG27" s="58" t="s">
        <v>81</v>
      </c>
      <c r="AH27" s="58" t="s">
        <v>81</v>
      </c>
      <c r="AI27" s="58" t="s">
        <v>81</v>
      </c>
      <c r="AJ27" s="58" t="s">
        <v>81</v>
      </c>
      <c r="AK27" s="58" t="s">
        <v>81</v>
      </c>
      <c r="AL27" s="58" t="s">
        <v>81</v>
      </c>
      <c r="AM27" s="58" t="s">
        <v>81</v>
      </c>
      <c r="AN27" s="58" t="s">
        <v>81</v>
      </c>
      <c r="AO27" s="58" t="s">
        <v>81</v>
      </c>
      <c r="AP27" s="58" t="s">
        <v>81</v>
      </c>
      <c r="AQ27" s="58" t="s">
        <v>81</v>
      </c>
      <c r="AR27" s="58" t="s">
        <v>81</v>
      </c>
      <c r="AS27" s="58" t="s">
        <v>81</v>
      </c>
      <c r="AT27" s="58" t="s">
        <v>81</v>
      </c>
      <c r="AU27" s="58" t="s">
        <v>81</v>
      </c>
      <c r="AV27" s="58" t="s">
        <v>81</v>
      </c>
      <c r="AW27" s="58" t="s">
        <v>81</v>
      </c>
      <c r="AX27" s="58" t="s">
        <v>81</v>
      </c>
      <c r="AY27" s="58" t="s">
        <v>81</v>
      </c>
      <c r="AZ27" s="58" t="s">
        <v>81</v>
      </c>
      <c r="BA27" s="58" t="s">
        <v>81</v>
      </c>
      <c r="BB27" s="58" t="s">
        <v>81</v>
      </c>
      <c r="BC27" s="58" t="s">
        <v>81</v>
      </c>
      <c r="BD27" s="58" t="s">
        <v>81</v>
      </c>
      <c r="BE27" s="58" t="s">
        <v>81</v>
      </c>
    </row>
    <row r="28" spans="1:57">
      <c r="A28" s="10" t="s">
        <v>141</v>
      </c>
      <c r="B28" s="56">
        <v>7.1</v>
      </c>
      <c r="C28" s="56">
        <v>7.2</v>
      </c>
      <c r="D28" s="56">
        <v>7</v>
      </c>
      <c r="E28" s="56">
        <v>6.9</v>
      </c>
      <c r="F28" s="56">
        <v>0.6</v>
      </c>
      <c r="G28" s="56">
        <v>0.8</v>
      </c>
      <c r="H28" s="56">
        <v>2</v>
      </c>
      <c r="I28" s="56">
        <v>3</v>
      </c>
      <c r="J28" s="56">
        <v>1.3</v>
      </c>
      <c r="K28" s="56">
        <v>1.6</v>
      </c>
      <c r="L28" s="56">
        <v>2.1</v>
      </c>
      <c r="M28" s="56">
        <v>2.4</v>
      </c>
      <c r="N28" s="56">
        <v>-0.4</v>
      </c>
      <c r="O28" s="56">
        <v>-1.1000000000000001</v>
      </c>
      <c r="P28" s="56">
        <v>-3.2</v>
      </c>
      <c r="Q28" s="56">
        <v>-8.1</v>
      </c>
      <c r="R28" s="56">
        <v>-13.2</v>
      </c>
      <c r="S28" s="56">
        <v>-12</v>
      </c>
      <c r="T28" s="56">
        <v>-14</v>
      </c>
      <c r="U28" s="56">
        <v>-5.8</v>
      </c>
      <c r="V28" s="56">
        <v>0.7</v>
      </c>
      <c r="W28" s="56">
        <v>0.3</v>
      </c>
      <c r="X28" s="56">
        <v>-0.8</v>
      </c>
      <c r="Y28" s="56">
        <v>-0.2</v>
      </c>
      <c r="Z28" s="58" t="s">
        <v>81</v>
      </c>
      <c r="AA28" s="58" t="s">
        <v>81</v>
      </c>
      <c r="AB28" s="58" t="s">
        <v>81</v>
      </c>
      <c r="AC28" s="58" t="s">
        <v>81</v>
      </c>
      <c r="AD28" s="58" t="s">
        <v>81</v>
      </c>
      <c r="AE28" s="58" t="s">
        <v>81</v>
      </c>
      <c r="AF28" s="58" t="s">
        <v>81</v>
      </c>
      <c r="AG28" s="58" t="s">
        <v>81</v>
      </c>
      <c r="AH28" s="58" t="s">
        <v>81</v>
      </c>
      <c r="AI28" s="58" t="s">
        <v>81</v>
      </c>
      <c r="AJ28" s="58" t="s">
        <v>81</v>
      </c>
      <c r="AK28" s="58" t="s">
        <v>81</v>
      </c>
      <c r="AL28" s="58" t="s">
        <v>81</v>
      </c>
      <c r="AM28" s="58" t="s">
        <v>81</v>
      </c>
      <c r="AN28" s="58" t="s">
        <v>81</v>
      </c>
      <c r="AO28" s="58" t="s">
        <v>81</v>
      </c>
      <c r="AP28" s="58" t="s">
        <v>81</v>
      </c>
      <c r="AQ28" s="58" t="s">
        <v>81</v>
      </c>
      <c r="AR28" s="58" t="s">
        <v>81</v>
      </c>
      <c r="AS28" s="58" t="s">
        <v>81</v>
      </c>
      <c r="AT28" s="58" t="s">
        <v>81</v>
      </c>
      <c r="AU28" s="58" t="s">
        <v>81</v>
      </c>
      <c r="AV28" s="58" t="s">
        <v>81</v>
      </c>
      <c r="AW28" s="58" t="s">
        <v>81</v>
      </c>
      <c r="AX28" s="58" t="s">
        <v>81</v>
      </c>
      <c r="AY28" s="58" t="s">
        <v>81</v>
      </c>
      <c r="AZ28" s="58" t="s">
        <v>81</v>
      </c>
      <c r="BA28" s="58" t="s">
        <v>81</v>
      </c>
      <c r="BB28" s="58" t="s">
        <v>81</v>
      </c>
      <c r="BC28" s="58" t="s">
        <v>81</v>
      </c>
      <c r="BD28" s="58" t="s">
        <v>81</v>
      </c>
      <c r="BE28" s="58" t="s">
        <v>81</v>
      </c>
    </row>
    <row r="29" spans="1:5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64"/>
      <c r="AZ29" s="64"/>
      <c r="BA29" s="64"/>
      <c r="BB29" s="64"/>
      <c r="BC29" s="64"/>
      <c r="BD29" s="65"/>
      <c r="BE29" s="64"/>
    </row>
    <row r="30" spans="1:57">
      <c r="A30" s="23" t="s">
        <v>142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10"/>
      <c r="AQ30" s="10"/>
      <c r="AR30" s="23"/>
      <c r="AS30" s="23"/>
      <c r="AT30" s="23"/>
      <c r="AU30" s="23"/>
      <c r="AV30" s="23"/>
      <c r="AW30" s="23"/>
      <c r="AX30" s="23"/>
      <c r="AY30" s="64"/>
      <c r="AZ30" s="64"/>
      <c r="BA30" s="64"/>
      <c r="BB30" s="64"/>
      <c r="BC30" s="64"/>
      <c r="BD30" s="65"/>
      <c r="BE30" s="64"/>
    </row>
    <row r="31" spans="1:57">
      <c r="A31" s="10" t="s">
        <v>143</v>
      </c>
      <c r="B31" s="5">
        <v>1017</v>
      </c>
      <c r="C31" s="5">
        <v>1062</v>
      </c>
      <c r="D31" s="5">
        <v>1087</v>
      </c>
      <c r="E31" s="5">
        <v>930</v>
      </c>
      <c r="F31" s="5">
        <v>796</v>
      </c>
      <c r="G31" s="5">
        <v>1064</v>
      </c>
      <c r="H31" s="5">
        <v>1080</v>
      </c>
      <c r="I31" s="5">
        <v>891</v>
      </c>
      <c r="J31" s="5">
        <v>701</v>
      </c>
      <c r="K31" s="5">
        <v>751</v>
      </c>
      <c r="L31" s="5">
        <v>799</v>
      </c>
      <c r="M31" s="5">
        <v>512</v>
      </c>
      <c r="N31" s="10">
        <v>363</v>
      </c>
      <c r="O31" s="10">
        <v>525</v>
      </c>
      <c r="P31" s="10">
        <v>605</v>
      </c>
      <c r="Q31" s="10">
        <v>614</v>
      </c>
      <c r="R31" s="10">
        <v>540</v>
      </c>
      <c r="S31" s="10">
        <v>705</v>
      </c>
      <c r="T31" s="10">
        <v>848</v>
      </c>
      <c r="U31" s="209">
        <v>713</v>
      </c>
      <c r="V31" s="209">
        <v>589</v>
      </c>
      <c r="W31" s="209">
        <v>659</v>
      </c>
      <c r="X31" s="209">
        <v>660</v>
      </c>
      <c r="Y31" s="209">
        <v>453</v>
      </c>
      <c r="Z31" s="10">
        <v>402</v>
      </c>
      <c r="AA31" s="10">
        <v>478</v>
      </c>
      <c r="AB31" s="10">
        <v>505</v>
      </c>
      <c r="AC31" s="10">
        <v>458</v>
      </c>
      <c r="AD31" s="52">
        <v>232</v>
      </c>
      <c r="AE31" s="52">
        <v>330</v>
      </c>
      <c r="AF31" s="52">
        <v>340</v>
      </c>
      <c r="AG31" s="52">
        <v>478</v>
      </c>
      <c r="AH31" s="52">
        <v>572</v>
      </c>
      <c r="AI31" s="52">
        <v>656</v>
      </c>
      <c r="AJ31" s="52">
        <v>543</v>
      </c>
      <c r="AK31" s="52">
        <v>500</v>
      </c>
      <c r="AL31" s="52">
        <v>628</v>
      </c>
      <c r="AM31" s="52">
        <v>709</v>
      </c>
      <c r="AN31" s="52">
        <v>591</v>
      </c>
      <c r="AO31" s="52">
        <v>657</v>
      </c>
      <c r="AP31" s="52">
        <v>819</v>
      </c>
      <c r="AQ31" s="52">
        <v>824</v>
      </c>
      <c r="AR31" s="52">
        <v>748</v>
      </c>
      <c r="AS31" s="52">
        <v>673</v>
      </c>
      <c r="AT31" s="62">
        <v>763</v>
      </c>
      <c r="AU31" s="52">
        <v>634</v>
      </c>
      <c r="AV31" s="62">
        <v>556</v>
      </c>
      <c r="AW31" s="62">
        <v>484</v>
      </c>
      <c r="AX31" s="62">
        <v>458</v>
      </c>
      <c r="AY31" s="62">
        <v>488</v>
      </c>
      <c r="AZ31" s="62">
        <v>491</v>
      </c>
      <c r="BA31" s="62">
        <v>638</v>
      </c>
      <c r="BB31" s="62">
        <v>586</v>
      </c>
      <c r="BC31" s="62">
        <v>549</v>
      </c>
      <c r="BD31" s="62">
        <v>513</v>
      </c>
      <c r="BE31" s="62">
        <v>547</v>
      </c>
    </row>
    <row r="32" spans="1:57">
      <c r="A32" s="10" t="s">
        <v>144</v>
      </c>
      <c r="B32" s="5">
        <v>225</v>
      </c>
      <c r="C32" s="5">
        <v>159</v>
      </c>
      <c r="D32" s="5">
        <v>104</v>
      </c>
      <c r="E32" s="5">
        <v>71</v>
      </c>
      <c r="F32" s="5">
        <v>379</v>
      </c>
      <c r="G32" s="5">
        <v>252</v>
      </c>
      <c r="H32" s="5">
        <v>171</v>
      </c>
      <c r="I32" s="5">
        <v>69</v>
      </c>
      <c r="J32" s="5">
        <v>296</v>
      </c>
      <c r="K32" s="5">
        <v>209</v>
      </c>
      <c r="L32" s="5">
        <v>134</v>
      </c>
      <c r="M32" s="5">
        <v>71</v>
      </c>
      <c r="N32" s="10">
        <v>230</v>
      </c>
      <c r="O32" s="10">
        <v>164</v>
      </c>
      <c r="P32" s="10">
        <v>106</v>
      </c>
      <c r="Q32" s="10">
        <v>48</v>
      </c>
      <c r="R32" s="10">
        <v>357</v>
      </c>
      <c r="S32" s="10">
        <v>285</v>
      </c>
      <c r="T32" s="10">
        <v>206</v>
      </c>
      <c r="U32" s="209">
        <v>90</v>
      </c>
      <c r="V32" s="209">
        <v>235</v>
      </c>
      <c r="W32" s="209">
        <v>157</v>
      </c>
      <c r="X32" s="209">
        <v>92</v>
      </c>
      <c r="Y32" s="209">
        <v>46</v>
      </c>
      <c r="Z32" s="10">
        <v>184</v>
      </c>
      <c r="AA32" s="10">
        <v>136</v>
      </c>
      <c r="AB32" s="10">
        <v>92</v>
      </c>
      <c r="AC32" s="10">
        <v>41</v>
      </c>
      <c r="AD32" s="52">
        <v>157</v>
      </c>
      <c r="AE32" s="52">
        <v>112</v>
      </c>
      <c r="AF32" s="52">
        <v>73</v>
      </c>
      <c r="AG32" s="52">
        <v>34</v>
      </c>
      <c r="AH32" s="52">
        <v>170</v>
      </c>
      <c r="AI32" s="52">
        <v>112</v>
      </c>
      <c r="AJ32" s="52">
        <v>70</v>
      </c>
      <c r="AK32" s="52">
        <v>38</v>
      </c>
      <c r="AL32" s="52">
        <v>161</v>
      </c>
      <c r="AM32" s="52">
        <v>114</v>
      </c>
      <c r="AN32" s="52">
        <v>83</v>
      </c>
      <c r="AO32" s="52">
        <v>55</v>
      </c>
      <c r="AP32" s="52">
        <v>186</v>
      </c>
      <c r="AQ32" s="52">
        <v>124</v>
      </c>
      <c r="AR32" s="52">
        <v>80</v>
      </c>
      <c r="AS32" s="52">
        <v>36</v>
      </c>
      <c r="AT32" s="62">
        <v>211</v>
      </c>
      <c r="AU32" s="52">
        <v>150</v>
      </c>
      <c r="AV32" s="62">
        <v>108</v>
      </c>
      <c r="AW32" s="62">
        <v>54</v>
      </c>
      <c r="AX32" s="62">
        <v>269</v>
      </c>
      <c r="AY32" s="62">
        <v>152</v>
      </c>
      <c r="AZ32" s="62">
        <v>93</v>
      </c>
      <c r="BA32" s="62">
        <v>43</v>
      </c>
      <c r="BB32" s="62">
        <v>224</v>
      </c>
      <c r="BC32" s="62">
        <v>154</v>
      </c>
      <c r="BD32" s="62">
        <v>95</v>
      </c>
      <c r="BE32" s="62">
        <v>45</v>
      </c>
    </row>
    <row r="33" spans="1:57">
      <c r="A33" s="10" t="s">
        <v>145</v>
      </c>
      <c r="B33" s="5">
        <v>1610</v>
      </c>
      <c r="C33" s="5">
        <v>1843</v>
      </c>
      <c r="D33" s="5">
        <v>1991</v>
      </c>
      <c r="E33" s="5">
        <v>1794</v>
      </c>
      <c r="F33" s="5">
        <v>1825</v>
      </c>
      <c r="G33" s="5">
        <v>2179</v>
      </c>
      <c r="H33" s="5">
        <v>2394</v>
      </c>
      <c r="I33" s="5">
        <v>1983</v>
      </c>
      <c r="J33" s="5">
        <v>1855</v>
      </c>
      <c r="K33" s="5">
        <v>2005</v>
      </c>
      <c r="L33" s="5">
        <v>2194</v>
      </c>
      <c r="M33" s="5">
        <v>1689</v>
      </c>
      <c r="N33" s="5">
        <v>1679</v>
      </c>
      <c r="O33" s="5">
        <v>1967</v>
      </c>
      <c r="P33" s="5">
        <v>2193</v>
      </c>
      <c r="Q33" s="5">
        <v>2097</v>
      </c>
      <c r="R33" s="5">
        <v>2139</v>
      </c>
      <c r="S33" s="5">
        <v>2285</v>
      </c>
      <c r="T33" s="5">
        <v>2492</v>
      </c>
      <c r="U33" s="209">
        <v>2420</v>
      </c>
      <c r="V33" s="209">
        <v>2302</v>
      </c>
      <c r="W33" s="209">
        <v>2556</v>
      </c>
      <c r="X33" s="209">
        <v>2727</v>
      </c>
      <c r="Y33" s="209">
        <v>2378</v>
      </c>
      <c r="Z33" s="52">
        <v>2091</v>
      </c>
      <c r="AA33" s="52">
        <v>2339</v>
      </c>
      <c r="AB33" s="52">
        <v>2561</v>
      </c>
      <c r="AC33" s="52">
        <v>2173</v>
      </c>
      <c r="AD33" s="52">
        <v>2035</v>
      </c>
      <c r="AE33" s="52">
        <v>2256</v>
      </c>
      <c r="AF33" s="52">
        <v>2735</v>
      </c>
      <c r="AG33" s="52">
        <v>2308</v>
      </c>
      <c r="AH33" s="52">
        <v>2443</v>
      </c>
      <c r="AI33" s="52">
        <v>2757</v>
      </c>
      <c r="AJ33" s="52">
        <v>2695</v>
      </c>
      <c r="AK33" s="52">
        <v>2615</v>
      </c>
      <c r="AL33" s="52">
        <v>2818</v>
      </c>
      <c r="AM33" s="52">
        <v>3170</v>
      </c>
      <c r="AN33" s="52">
        <v>2960</v>
      </c>
      <c r="AO33" s="52">
        <v>3118</v>
      </c>
      <c r="AP33" s="52">
        <v>3308</v>
      </c>
      <c r="AQ33" s="52">
        <v>3461</v>
      </c>
      <c r="AR33" s="52">
        <v>3493</v>
      </c>
      <c r="AS33" s="52">
        <v>3304</v>
      </c>
      <c r="AT33" s="11">
        <v>3230</v>
      </c>
      <c r="AU33" s="52">
        <v>3248</v>
      </c>
      <c r="AV33" s="11">
        <v>3244</v>
      </c>
      <c r="AW33" s="11">
        <v>3019</v>
      </c>
      <c r="AX33" s="11">
        <v>3056</v>
      </c>
      <c r="AY33" s="11">
        <v>3127</v>
      </c>
      <c r="AZ33" s="11">
        <v>3196</v>
      </c>
      <c r="BA33" s="11">
        <v>4277</v>
      </c>
      <c r="BB33" s="11">
        <v>2827</v>
      </c>
      <c r="BC33" s="11">
        <v>2997</v>
      </c>
      <c r="BD33" s="11">
        <v>2969</v>
      </c>
      <c r="BE33" s="11">
        <v>2846</v>
      </c>
    </row>
    <row r="34" spans="1:57">
      <c r="A34" s="10" t="s">
        <v>146</v>
      </c>
      <c r="B34" s="5">
        <v>8370</v>
      </c>
      <c r="C34" s="5">
        <v>8101</v>
      </c>
      <c r="D34" s="5">
        <v>7995</v>
      </c>
      <c r="E34" s="5">
        <v>8316</v>
      </c>
      <c r="F34" s="5">
        <v>7973</v>
      </c>
      <c r="G34" s="5">
        <v>8053</v>
      </c>
      <c r="H34" s="5">
        <v>8059</v>
      </c>
      <c r="I34" s="5">
        <v>7963</v>
      </c>
      <c r="J34" s="5">
        <v>7823</v>
      </c>
      <c r="K34" s="5">
        <v>7581</v>
      </c>
      <c r="L34" s="5">
        <v>7369</v>
      </c>
      <c r="M34" s="5">
        <v>7555</v>
      </c>
      <c r="N34" s="5">
        <v>7388</v>
      </c>
      <c r="O34" s="5">
        <v>7328</v>
      </c>
      <c r="P34" s="5">
        <v>7157</v>
      </c>
      <c r="Q34" s="5">
        <v>7382</v>
      </c>
      <c r="R34" s="5">
        <v>7198</v>
      </c>
      <c r="S34" s="5">
        <v>7515</v>
      </c>
      <c r="T34" s="5">
        <v>7439</v>
      </c>
      <c r="U34" s="209">
        <v>7989</v>
      </c>
      <c r="V34" s="209">
        <v>7576</v>
      </c>
      <c r="W34" s="209">
        <v>7514</v>
      </c>
      <c r="X34" s="209">
        <v>7362</v>
      </c>
      <c r="Y34" s="209">
        <v>7654</v>
      </c>
      <c r="Z34" s="52">
        <v>7027</v>
      </c>
      <c r="AA34" s="52">
        <v>6904</v>
      </c>
      <c r="AB34" s="52">
        <v>6833</v>
      </c>
      <c r="AC34" s="52">
        <v>7319</v>
      </c>
      <c r="AD34" s="52">
        <v>6979</v>
      </c>
      <c r="AE34" s="52">
        <v>6852</v>
      </c>
      <c r="AF34" s="52">
        <v>6727</v>
      </c>
      <c r="AG34" s="52">
        <v>7360</v>
      </c>
      <c r="AH34" s="52">
        <v>7329</v>
      </c>
      <c r="AI34" s="52">
        <v>8206</v>
      </c>
      <c r="AJ34" s="52">
        <v>7747</v>
      </c>
      <c r="AK34" s="52">
        <v>7770</v>
      </c>
      <c r="AL34" s="52">
        <v>7756</v>
      </c>
      <c r="AM34" s="52">
        <v>8040</v>
      </c>
      <c r="AN34" s="52">
        <v>7756</v>
      </c>
      <c r="AO34" s="52">
        <v>7790</v>
      </c>
      <c r="AP34" s="52">
        <v>8041</v>
      </c>
      <c r="AQ34" s="52">
        <v>7860</v>
      </c>
      <c r="AR34" s="52">
        <v>7830</v>
      </c>
      <c r="AS34" s="52">
        <v>7537</v>
      </c>
      <c r="AT34" s="11">
        <v>7438</v>
      </c>
      <c r="AU34" s="52">
        <v>7149</v>
      </c>
      <c r="AV34" s="11">
        <v>7155</v>
      </c>
      <c r="AW34" s="11">
        <v>6978</v>
      </c>
      <c r="AX34" s="11">
        <v>7066</v>
      </c>
      <c r="AY34" s="11">
        <v>6810</v>
      </c>
      <c r="AZ34" s="11">
        <v>6918</v>
      </c>
      <c r="BA34" s="11">
        <v>7278</v>
      </c>
      <c r="BB34" s="11">
        <v>6682</v>
      </c>
      <c r="BC34" s="11">
        <v>6750</v>
      </c>
      <c r="BD34" s="11">
        <v>6579</v>
      </c>
      <c r="BE34" s="11">
        <v>6442</v>
      </c>
    </row>
    <row r="35" spans="1:57">
      <c r="A35" s="10" t="s">
        <v>147</v>
      </c>
      <c r="B35" s="56">
        <v>11.2</v>
      </c>
      <c r="C35" s="56">
        <v>10.6</v>
      </c>
      <c r="D35" s="56">
        <v>10.4</v>
      </c>
      <c r="E35" s="56">
        <v>10.9</v>
      </c>
      <c r="F35" s="56">
        <v>10.9</v>
      </c>
      <c r="G35" s="56">
        <v>10.9</v>
      </c>
      <c r="H35" s="56">
        <v>10.9</v>
      </c>
      <c r="I35" s="56">
        <v>7.4642258605130856</v>
      </c>
      <c r="J35" s="56">
        <v>7.2</v>
      </c>
      <c r="K35" s="56">
        <v>6.8</v>
      </c>
      <c r="L35" s="56">
        <v>6.4</v>
      </c>
      <c r="M35" s="56">
        <v>8.6</v>
      </c>
      <c r="N35" s="56">
        <v>7.9</v>
      </c>
      <c r="O35" s="56">
        <v>7.1</v>
      </c>
      <c r="P35" s="56">
        <v>5.9</v>
      </c>
      <c r="Q35" s="56">
        <v>5.2</v>
      </c>
      <c r="R35" s="56">
        <v>6</v>
      </c>
      <c r="S35" s="56">
        <v>7.2</v>
      </c>
      <c r="T35" s="56">
        <v>8.8000000000000007</v>
      </c>
      <c r="U35" s="210">
        <v>9.1</v>
      </c>
      <c r="V35" s="210">
        <v>10</v>
      </c>
      <c r="W35" s="210">
        <v>9.4</v>
      </c>
      <c r="X35" s="210">
        <v>9.4</v>
      </c>
      <c r="Y35" s="210">
        <v>8.9</v>
      </c>
      <c r="Z35" s="57">
        <v>9.5</v>
      </c>
      <c r="AA35" s="57">
        <v>9.8000000000000007</v>
      </c>
      <c r="AB35" s="57">
        <v>9.8000000000000007</v>
      </c>
      <c r="AC35" s="57">
        <v>9</v>
      </c>
      <c r="AD35" s="54">
        <v>8.1999999999999993</v>
      </c>
      <c r="AE35" s="54">
        <v>8.3000000000000007</v>
      </c>
      <c r="AF35" s="54">
        <v>9.1999999999999993</v>
      </c>
      <c r="AG35" s="55">
        <v>10.8</v>
      </c>
      <c r="AH35" s="55">
        <v>11.1</v>
      </c>
      <c r="AI35" s="55">
        <v>8.9</v>
      </c>
      <c r="AJ35" s="55">
        <v>9.1999999999999993</v>
      </c>
      <c r="AK35" s="55">
        <v>9</v>
      </c>
      <c r="AL35" s="55">
        <v>8.6</v>
      </c>
      <c r="AM35" s="55">
        <v>8.6999999999999993</v>
      </c>
      <c r="AN35" s="55">
        <v>8.5</v>
      </c>
      <c r="AO35" s="55">
        <v>8.1</v>
      </c>
      <c r="AP35" s="55">
        <v>7.5</v>
      </c>
      <c r="AQ35" s="55">
        <v>6.6</v>
      </c>
      <c r="AR35" s="55">
        <v>6</v>
      </c>
      <c r="AS35" s="55">
        <v>5.8</v>
      </c>
      <c r="AT35" s="56">
        <v>6.1</v>
      </c>
      <c r="AU35" s="55">
        <v>4.9000000000000004</v>
      </c>
      <c r="AV35" s="56">
        <v>4.4000000000000004</v>
      </c>
      <c r="AW35" s="56">
        <v>2.6</v>
      </c>
      <c r="AX35" s="56">
        <v>1.9</v>
      </c>
      <c r="AY35" s="56">
        <v>2</v>
      </c>
      <c r="AZ35" s="56">
        <v>2.6</v>
      </c>
      <c r="BA35" s="56">
        <v>4</v>
      </c>
      <c r="BB35" s="56">
        <v>5.6</v>
      </c>
      <c r="BC35" s="57" t="s">
        <v>81</v>
      </c>
      <c r="BD35" s="57" t="s">
        <v>81</v>
      </c>
      <c r="BE35" s="57" t="s">
        <v>81</v>
      </c>
    </row>
    <row r="36" spans="1:57">
      <c r="A36" s="10" t="s">
        <v>148</v>
      </c>
      <c r="B36" s="56">
        <v>48.8</v>
      </c>
      <c r="C36" s="56">
        <v>47.7</v>
      </c>
      <c r="D36" s="56">
        <v>47.7</v>
      </c>
      <c r="E36" s="56">
        <v>48.5</v>
      </c>
      <c r="F36" s="56">
        <v>47.7</v>
      </c>
      <c r="G36" s="56">
        <v>47.8</v>
      </c>
      <c r="H36" s="56">
        <v>47.2</v>
      </c>
      <c r="I36" s="56">
        <v>47.8</v>
      </c>
      <c r="J36" s="56">
        <v>48.4</v>
      </c>
      <c r="K36" s="56">
        <v>47.3</v>
      </c>
      <c r="L36" s="56">
        <v>47</v>
      </c>
      <c r="M36" s="56">
        <v>48.1</v>
      </c>
      <c r="N36" s="56">
        <v>47.3</v>
      </c>
      <c r="O36" s="56">
        <v>46.1</v>
      </c>
      <c r="P36" s="56">
        <v>46.2</v>
      </c>
      <c r="Q36" s="56">
        <v>46.4</v>
      </c>
      <c r="R36" s="56">
        <v>45</v>
      </c>
      <c r="S36" s="56">
        <v>45.6</v>
      </c>
      <c r="T36" s="56">
        <v>46</v>
      </c>
      <c r="U36" s="211">
        <v>43.2</v>
      </c>
      <c r="V36" s="211">
        <v>43.4</v>
      </c>
      <c r="W36" s="211">
        <v>42.4</v>
      </c>
      <c r="X36" s="211">
        <v>42</v>
      </c>
      <c r="Y36" s="211">
        <v>41.7</v>
      </c>
      <c r="Z36" s="10">
        <v>43.3</v>
      </c>
      <c r="AA36" s="10">
        <v>41.9</v>
      </c>
      <c r="AB36" s="10">
        <v>41.4</v>
      </c>
      <c r="AC36" s="10">
        <v>42.1</v>
      </c>
      <c r="AD36" s="55">
        <v>41.3</v>
      </c>
      <c r="AE36" s="55">
        <v>41.7</v>
      </c>
      <c r="AF36" s="55">
        <v>39.1</v>
      </c>
      <c r="AG36" s="55">
        <v>46.2</v>
      </c>
      <c r="AH36" s="55">
        <v>45.5</v>
      </c>
      <c r="AI36" s="55">
        <v>44.4</v>
      </c>
      <c r="AJ36" s="55">
        <v>44.4</v>
      </c>
      <c r="AK36" s="55">
        <v>44.6</v>
      </c>
      <c r="AL36" s="55">
        <v>44.5</v>
      </c>
      <c r="AM36" s="55">
        <v>43.2</v>
      </c>
      <c r="AN36" s="55">
        <v>42.9</v>
      </c>
      <c r="AO36" s="55">
        <v>41.7</v>
      </c>
      <c r="AP36" s="55">
        <v>40.6</v>
      </c>
      <c r="AQ36" s="55">
        <v>39.799999999999997</v>
      </c>
      <c r="AR36" s="55">
        <v>39.700000000000003</v>
      </c>
      <c r="AS36" s="55">
        <v>40.5</v>
      </c>
      <c r="AT36" s="56">
        <v>41.7</v>
      </c>
      <c r="AU36" s="55">
        <v>39.299999999999997</v>
      </c>
      <c r="AV36" s="56">
        <v>39.200000000000003</v>
      </c>
      <c r="AW36" s="56">
        <v>38.200000000000003</v>
      </c>
      <c r="AX36" s="56">
        <v>35.6</v>
      </c>
      <c r="AY36" s="56">
        <v>36.200000000000003</v>
      </c>
      <c r="AZ36" s="56">
        <v>37.4</v>
      </c>
      <c r="BA36" s="56">
        <v>26.4</v>
      </c>
      <c r="BB36" s="56">
        <v>-4.5</v>
      </c>
      <c r="BC36" s="56">
        <v>-4.9000000000000004</v>
      </c>
      <c r="BD36" s="56">
        <v>-4.7</v>
      </c>
      <c r="BE36" s="56">
        <v>-14.8</v>
      </c>
    </row>
    <row r="37" spans="1:57">
      <c r="A37" s="10" t="s">
        <v>149</v>
      </c>
      <c r="B37" s="56">
        <v>29.6</v>
      </c>
      <c r="C37" s="56">
        <v>35.5</v>
      </c>
      <c r="D37" s="56">
        <v>38.700000000000003</v>
      </c>
      <c r="E37" s="56">
        <v>33.1</v>
      </c>
      <c r="F37" s="56">
        <v>35.799999999999997</v>
      </c>
      <c r="G37" s="56">
        <v>41.9</v>
      </c>
      <c r="H37" s="56">
        <v>46.5</v>
      </c>
      <c r="I37" s="56">
        <v>38.73046875</v>
      </c>
      <c r="J37" s="56">
        <v>37.1</v>
      </c>
      <c r="K37" s="56">
        <v>41.7</v>
      </c>
      <c r="L37" s="56">
        <v>47.8</v>
      </c>
      <c r="M37" s="56">
        <v>35.6</v>
      </c>
      <c r="N37" s="56">
        <v>37.200000000000003</v>
      </c>
      <c r="O37" s="56">
        <v>44.7</v>
      </c>
      <c r="P37" s="56">
        <v>51.5</v>
      </c>
      <c r="Q37" s="56">
        <v>47.8</v>
      </c>
      <c r="R37" s="56">
        <v>51.5</v>
      </c>
      <c r="S37" s="56">
        <v>52.1</v>
      </c>
      <c r="T37" s="56">
        <v>57.8</v>
      </c>
      <c r="U37" s="211">
        <v>54.6</v>
      </c>
      <c r="V37" s="211">
        <v>54.8</v>
      </c>
      <c r="W37" s="211">
        <v>62.3</v>
      </c>
      <c r="X37" s="211">
        <v>69</v>
      </c>
      <c r="Y37" s="211">
        <v>57.9</v>
      </c>
      <c r="Z37" s="10">
        <v>52.7</v>
      </c>
      <c r="AA37" s="10">
        <v>60.8</v>
      </c>
      <c r="AB37" s="10">
        <v>68.099999999999994</v>
      </c>
      <c r="AC37" s="10">
        <v>53.5</v>
      </c>
      <c r="AD37" s="55">
        <v>53.3</v>
      </c>
      <c r="AE37" s="55">
        <v>60.4</v>
      </c>
      <c r="AF37" s="55">
        <v>73.2</v>
      </c>
      <c r="AG37" s="55">
        <v>54.3</v>
      </c>
      <c r="AH37" s="55">
        <v>58.2</v>
      </c>
      <c r="AI37" s="55">
        <v>60.4</v>
      </c>
      <c r="AJ37" s="55">
        <v>61.6</v>
      </c>
      <c r="AK37" s="55">
        <v>59.6</v>
      </c>
      <c r="AL37" s="55">
        <v>64.900000000000006</v>
      </c>
      <c r="AM37" s="55">
        <v>73</v>
      </c>
      <c r="AN37" s="55">
        <v>71.900000000000006</v>
      </c>
      <c r="AO37" s="55">
        <v>77.5</v>
      </c>
      <c r="AP37" s="55">
        <v>81.7</v>
      </c>
      <c r="AQ37" s="55">
        <v>89.9</v>
      </c>
      <c r="AR37" s="55">
        <v>91.4</v>
      </c>
      <c r="AS37" s="55">
        <v>87.9</v>
      </c>
      <c r="AT37" s="56">
        <v>86.2</v>
      </c>
      <c r="AU37" s="55">
        <v>93.7</v>
      </c>
      <c r="AV37" s="56">
        <v>94.2</v>
      </c>
      <c r="AW37" s="56">
        <v>92</v>
      </c>
      <c r="AX37" s="56">
        <v>91.9</v>
      </c>
      <c r="AY37" s="56">
        <v>96.5</v>
      </c>
      <c r="AZ37" s="56">
        <v>95.8</v>
      </c>
      <c r="BA37" s="56">
        <v>175</v>
      </c>
      <c r="BB37" s="57">
        <v>-734.3</v>
      </c>
      <c r="BC37" s="57" t="s">
        <v>81</v>
      </c>
      <c r="BD37" s="57" t="s">
        <v>81</v>
      </c>
      <c r="BE37" s="57" t="s">
        <v>81</v>
      </c>
    </row>
    <row r="38" spans="1:57">
      <c r="A38" s="10" t="s">
        <v>150</v>
      </c>
      <c r="B38" s="56">
        <v>8.8000000000000007</v>
      </c>
      <c r="C38" s="56">
        <v>8.8000000000000007</v>
      </c>
      <c r="D38" s="56">
        <v>9.5</v>
      </c>
      <c r="E38" s="56">
        <v>8.8000000000000007</v>
      </c>
      <c r="F38" s="56">
        <v>8.6</v>
      </c>
      <c r="G38" s="56">
        <v>7.8</v>
      </c>
      <c r="H38" s="56">
        <v>7.3</v>
      </c>
      <c r="I38" s="56">
        <v>4.0999999999999996</v>
      </c>
      <c r="J38" s="56">
        <v>5.5</v>
      </c>
      <c r="K38" s="56">
        <v>6.5</v>
      </c>
      <c r="L38" s="56">
        <v>7</v>
      </c>
      <c r="M38" s="56">
        <v>10.5</v>
      </c>
      <c r="N38" s="56">
        <v>10.5</v>
      </c>
      <c r="O38" s="56">
        <v>9.1</v>
      </c>
      <c r="P38" s="56">
        <v>7.2</v>
      </c>
      <c r="Q38" s="56">
        <v>7.5</v>
      </c>
      <c r="R38" s="56">
        <v>6.4</v>
      </c>
      <c r="S38" s="56">
        <v>8.1999999999999993</v>
      </c>
      <c r="T38" s="56">
        <v>10.4</v>
      </c>
      <c r="U38" s="211">
        <v>9.9</v>
      </c>
      <c r="V38" s="211">
        <v>11.9</v>
      </c>
      <c r="W38" s="211">
        <v>11.8</v>
      </c>
      <c r="X38" s="211">
        <v>12.3</v>
      </c>
      <c r="Y38" s="211">
        <v>11.9</v>
      </c>
      <c r="Z38" s="10">
        <v>12.2</v>
      </c>
      <c r="AA38" s="10">
        <v>8.9</v>
      </c>
      <c r="AB38" s="10">
        <v>8.5</v>
      </c>
      <c r="AC38" s="10">
        <v>6.6</v>
      </c>
      <c r="AD38" s="54">
        <v>6.2</v>
      </c>
      <c r="AE38" s="54">
        <v>9.1</v>
      </c>
      <c r="AF38" s="54">
        <v>8.6999999999999993</v>
      </c>
      <c r="AG38" s="54">
        <v>-4.0999999999999996</v>
      </c>
      <c r="AH38" s="54">
        <v>-4.5</v>
      </c>
      <c r="AI38" s="54">
        <v>8.5</v>
      </c>
      <c r="AJ38" s="54">
        <v>9.3000000000000007</v>
      </c>
      <c r="AK38" s="54">
        <v>9</v>
      </c>
      <c r="AL38" s="55">
        <v>8.9</v>
      </c>
      <c r="AM38" s="55">
        <v>8.9</v>
      </c>
      <c r="AN38" s="55">
        <v>8.4</v>
      </c>
      <c r="AO38" s="55">
        <v>7.1</v>
      </c>
      <c r="AP38" s="55">
        <v>6</v>
      </c>
      <c r="AQ38" s="55">
        <v>7</v>
      </c>
      <c r="AR38" s="55">
        <v>7</v>
      </c>
      <c r="AS38" s="55">
        <v>5.7</v>
      </c>
      <c r="AT38" s="55">
        <v>7</v>
      </c>
      <c r="AU38" s="55">
        <v>6.7</v>
      </c>
      <c r="AV38" s="10">
        <v>4.5999999999999996</v>
      </c>
      <c r="AW38" s="10">
        <v>2.5</v>
      </c>
      <c r="AX38" s="56">
        <v>-2.2000000000000002</v>
      </c>
      <c r="AY38" s="56">
        <v>-3.2</v>
      </c>
      <c r="AZ38" s="56">
        <v>-3.9</v>
      </c>
      <c r="BA38" s="56">
        <v>-3</v>
      </c>
      <c r="BB38" s="57" t="s">
        <v>81</v>
      </c>
      <c r="BC38" s="57" t="s">
        <v>81</v>
      </c>
      <c r="BD38" s="57" t="s">
        <v>81</v>
      </c>
      <c r="BE38" s="57" t="s">
        <v>81</v>
      </c>
    </row>
    <row r="39" spans="1:57">
      <c r="A39" s="10" t="s">
        <v>151</v>
      </c>
      <c r="B39" s="56">
        <v>19</v>
      </c>
      <c r="C39" s="56">
        <v>18.100000000000001</v>
      </c>
      <c r="D39" s="56">
        <v>18</v>
      </c>
      <c r="E39" s="56">
        <v>19</v>
      </c>
      <c r="F39" s="56">
        <v>17.899999999999999</v>
      </c>
      <c r="G39" s="56">
        <v>18.2</v>
      </c>
      <c r="H39" s="56">
        <v>18</v>
      </c>
      <c r="I39" s="56">
        <v>18</v>
      </c>
      <c r="J39" s="56">
        <v>17.5</v>
      </c>
      <c r="K39" s="56">
        <v>16.7</v>
      </c>
      <c r="L39" s="56">
        <v>16</v>
      </c>
      <c r="M39" s="56">
        <v>16.5</v>
      </c>
      <c r="N39" s="56">
        <v>15.7</v>
      </c>
      <c r="O39" s="56">
        <v>15.2</v>
      </c>
      <c r="P39" s="56">
        <v>14.8</v>
      </c>
      <c r="Q39" s="56">
        <v>15.2</v>
      </c>
      <c r="R39" s="56">
        <v>14.4</v>
      </c>
      <c r="S39" s="56">
        <v>15.1</v>
      </c>
      <c r="T39" s="56">
        <v>14.9</v>
      </c>
      <c r="U39" s="211">
        <v>15.4</v>
      </c>
      <c r="V39" s="211">
        <v>14.5</v>
      </c>
      <c r="W39" s="211">
        <v>14.2</v>
      </c>
      <c r="X39" s="211">
        <v>13.7</v>
      </c>
      <c r="Y39" s="211">
        <v>14.2</v>
      </c>
      <c r="Z39" s="56">
        <v>13.7</v>
      </c>
      <c r="AA39" s="56">
        <v>13.3</v>
      </c>
      <c r="AB39" s="56">
        <v>13</v>
      </c>
      <c r="AC39" s="10">
        <v>14.1</v>
      </c>
      <c r="AD39" s="55">
        <v>13.2</v>
      </c>
      <c r="AE39" s="55">
        <v>12.9</v>
      </c>
      <c r="AF39" s="55">
        <v>12.9</v>
      </c>
      <c r="AG39" s="55">
        <v>14.7</v>
      </c>
      <c r="AH39" s="55">
        <v>14.5</v>
      </c>
      <c r="AI39" s="55">
        <v>15.8</v>
      </c>
      <c r="AJ39" s="55">
        <v>15.2</v>
      </c>
      <c r="AK39" s="55">
        <v>15.2</v>
      </c>
      <c r="AL39" s="55">
        <v>15.1</v>
      </c>
      <c r="AM39" s="55">
        <v>15</v>
      </c>
      <c r="AN39" s="55">
        <v>14.3</v>
      </c>
      <c r="AO39" s="55">
        <v>13.9</v>
      </c>
      <c r="AP39" s="55">
        <v>14</v>
      </c>
      <c r="AQ39" s="55">
        <v>13.3</v>
      </c>
      <c r="AR39" s="55">
        <v>13.2</v>
      </c>
      <c r="AS39" s="55">
        <v>13</v>
      </c>
      <c r="AT39" s="63">
        <v>13</v>
      </c>
      <c r="AU39" s="55">
        <v>12</v>
      </c>
      <c r="AV39" s="63">
        <v>11.9</v>
      </c>
      <c r="AW39" s="63">
        <v>11.4</v>
      </c>
      <c r="AX39" s="63">
        <v>11.5</v>
      </c>
      <c r="AY39" s="63">
        <v>11.2</v>
      </c>
      <c r="AZ39" s="63">
        <v>11.5</v>
      </c>
      <c r="BA39" s="63">
        <v>11</v>
      </c>
      <c r="BB39" s="58" t="s">
        <v>81</v>
      </c>
      <c r="BC39" s="58" t="s">
        <v>81</v>
      </c>
      <c r="BD39" s="57" t="s">
        <v>81</v>
      </c>
      <c r="BE39" s="57" t="s">
        <v>81</v>
      </c>
    </row>
    <row r="40" spans="1:57">
      <c r="A40" s="10" t="s">
        <v>152</v>
      </c>
      <c r="B40" s="10">
        <v>1.3</v>
      </c>
      <c r="C40" s="56">
        <v>1.6</v>
      </c>
      <c r="D40" s="56">
        <v>1.8</v>
      </c>
      <c r="E40" s="56">
        <v>1.6</v>
      </c>
      <c r="F40" s="56">
        <v>1.7</v>
      </c>
      <c r="G40" s="56">
        <v>2</v>
      </c>
      <c r="H40" s="56">
        <v>2.2999999999999998</v>
      </c>
      <c r="I40" s="56">
        <v>2</v>
      </c>
      <c r="J40" s="56">
        <v>1.9</v>
      </c>
      <c r="K40" s="56">
        <v>2.2000000000000002</v>
      </c>
      <c r="L40" s="56">
        <v>2.4</v>
      </c>
      <c r="M40" s="56">
        <v>1.9</v>
      </c>
      <c r="N40" s="56">
        <v>2</v>
      </c>
      <c r="O40" s="56">
        <v>2.5</v>
      </c>
      <c r="P40" s="56">
        <v>2.9</v>
      </c>
      <c r="Q40" s="56">
        <v>2.9</v>
      </c>
      <c r="R40" s="56">
        <v>2.8</v>
      </c>
      <c r="S40" s="56">
        <v>2.6</v>
      </c>
      <c r="T40" s="56">
        <v>2.6</v>
      </c>
      <c r="U40" s="211">
        <v>2.4</v>
      </c>
      <c r="V40" s="55">
        <v>2.2000000000000002</v>
      </c>
      <c r="W40" s="55">
        <v>2.5</v>
      </c>
      <c r="X40" s="55">
        <v>2.7</v>
      </c>
      <c r="Y40" s="55">
        <v>2.4</v>
      </c>
      <c r="Z40" s="55">
        <v>2.2999999999999998</v>
      </c>
      <c r="AA40" s="55">
        <v>2.5</v>
      </c>
      <c r="AB40" s="55">
        <v>2.8</v>
      </c>
      <c r="AC40" s="55">
        <v>2.4</v>
      </c>
      <c r="AD40" s="55">
        <v>2.4</v>
      </c>
      <c r="AE40" s="55">
        <v>2.6</v>
      </c>
      <c r="AF40" s="55">
        <v>2.8</v>
      </c>
      <c r="AG40" s="55">
        <v>2.2999999999999998</v>
      </c>
      <c r="AH40" s="55">
        <v>2.4</v>
      </c>
      <c r="AI40" s="55">
        <v>2.8</v>
      </c>
      <c r="AJ40" s="55">
        <v>2.8</v>
      </c>
      <c r="AK40" s="55">
        <v>2.8</v>
      </c>
      <c r="AL40" s="55">
        <v>3</v>
      </c>
      <c r="AM40" s="55">
        <v>3.4</v>
      </c>
      <c r="AN40" s="55">
        <v>3.3</v>
      </c>
      <c r="AO40" s="55">
        <v>3.6</v>
      </c>
      <c r="AP40" s="55">
        <v>4</v>
      </c>
      <c r="AQ40" s="55">
        <v>4.3</v>
      </c>
      <c r="AR40" s="55">
        <v>4.5999999999999996</v>
      </c>
      <c r="AS40" s="55">
        <v>4.5</v>
      </c>
      <c r="AT40" s="55">
        <v>4.2</v>
      </c>
      <c r="AU40" s="55">
        <v>4.4000000000000004</v>
      </c>
      <c r="AV40" s="55">
        <v>4.7</v>
      </c>
      <c r="AW40" s="55">
        <v>4.5999999999999996</v>
      </c>
      <c r="AX40" s="55">
        <v>4.9000000000000004</v>
      </c>
      <c r="AY40" s="55">
        <v>4.9000000000000004</v>
      </c>
      <c r="AZ40" s="55">
        <v>4.7</v>
      </c>
      <c r="BA40" s="58" t="s">
        <v>81</v>
      </c>
      <c r="BB40" s="58" t="s">
        <v>81</v>
      </c>
      <c r="BC40" s="58" t="s">
        <v>81</v>
      </c>
      <c r="BD40" s="57" t="s">
        <v>81</v>
      </c>
      <c r="BE40" s="57" t="s">
        <v>81</v>
      </c>
    </row>
    <row r="41" spans="1:57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64"/>
      <c r="AU41" s="55"/>
      <c r="AV41" s="23"/>
      <c r="AW41" s="23"/>
      <c r="AX41" s="64"/>
      <c r="AY41" s="64"/>
      <c r="AZ41" s="64"/>
      <c r="BA41" s="64"/>
      <c r="BB41" s="64"/>
      <c r="BC41" s="64"/>
      <c r="BD41" s="65"/>
      <c r="BE41" s="64"/>
    </row>
    <row r="42" spans="1:57">
      <c r="A42" s="23" t="s">
        <v>153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10"/>
      <c r="AQ42" s="10"/>
      <c r="AR42" s="23"/>
      <c r="AS42" s="23"/>
      <c r="AT42" s="23"/>
      <c r="AU42" s="80"/>
      <c r="AV42" s="23"/>
      <c r="AW42" s="23"/>
      <c r="AX42" s="23"/>
      <c r="AY42" s="64"/>
      <c r="AZ42" s="64"/>
      <c r="BA42" s="64"/>
      <c r="BB42" s="64"/>
      <c r="BC42" s="64"/>
      <c r="BD42" s="65"/>
      <c r="BE42" s="64"/>
    </row>
    <row r="43" spans="1:57">
      <c r="A43" s="10" t="s">
        <v>109</v>
      </c>
      <c r="B43" s="10">
        <v>765</v>
      </c>
      <c r="C43" s="10">
        <v>457</v>
      </c>
      <c r="D43" s="10">
        <v>208</v>
      </c>
      <c r="E43" s="10">
        <v>149</v>
      </c>
      <c r="F43" s="10">
        <v>778</v>
      </c>
      <c r="G43" s="10">
        <v>300</v>
      </c>
      <c r="H43" s="10">
        <v>107</v>
      </c>
      <c r="I43" s="10">
        <v>24</v>
      </c>
      <c r="J43" s="10">
        <v>519</v>
      </c>
      <c r="K43" s="10">
        <v>238</v>
      </c>
      <c r="L43" s="10">
        <v>-51</v>
      </c>
      <c r="M43" s="10">
        <v>27</v>
      </c>
      <c r="N43" s="10">
        <v>858</v>
      </c>
      <c r="O43" s="10">
        <v>490</v>
      </c>
      <c r="P43" s="10">
        <v>209</v>
      </c>
      <c r="Q43" s="10">
        <v>54</v>
      </c>
      <c r="R43" s="10">
        <v>641</v>
      </c>
      <c r="S43" s="10">
        <v>331</v>
      </c>
      <c r="T43" s="10">
        <v>22</v>
      </c>
      <c r="U43" s="209">
        <v>64</v>
      </c>
      <c r="V43" s="10">
        <v>724</v>
      </c>
      <c r="W43" s="10">
        <v>406</v>
      </c>
      <c r="X43" s="10">
        <v>151</v>
      </c>
      <c r="Y43" s="10">
        <v>154</v>
      </c>
      <c r="Z43" s="10">
        <v>628</v>
      </c>
      <c r="AA43" s="10">
        <v>340</v>
      </c>
      <c r="AB43" s="10">
        <v>90</v>
      </c>
      <c r="AC43" s="10">
        <v>-29</v>
      </c>
      <c r="AD43" s="10">
        <v>712</v>
      </c>
      <c r="AE43" s="52">
        <v>407</v>
      </c>
      <c r="AF43" s="52">
        <v>272</v>
      </c>
      <c r="AG43" s="52">
        <v>155</v>
      </c>
      <c r="AH43" s="52">
        <v>889</v>
      </c>
      <c r="AI43" s="52">
        <v>483</v>
      </c>
      <c r="AJ43" s="52">
        <v>367</v>
      </c>
      <c r="AK43" s="52">
        <v>253</v>
      </c>
      <c r="AL43" s="52">
        <v>927</v>
      </c>
      <c r="AM43" s="52">
        <v>560</v>
      </c>
      <c r="AN43" s="52">
        <v>386</v>
      </c>
      <c r="AO43" s="52">
        <v>223</v>
      </c>
      <c r="AP43" s="52">
        <v>500</v>
      </c>
      <c r="AQ43" s="52">
        <v>210</v>
      </c>
      <c r="AR43" s="52">
        <v>135</v>
      </c>
      <c r="AS43" s="52">
        <v>91</v>
      </c>
      <c r="AT43" s="10">
        <v>131</v>
      </c>
      <c r="AU43" s="52">
        <v>15</v>
      </c>
      <c r="AV43" s="10">
        <v>-39</v>
      </c>
      <c r="AW43" s="10">
        <v>-16</v>
      </c>
      <c r="AX43" s="10">
        <v>330</v>
      </c>
      <c r="AY43" s="62">
        <v>183</v>
      </c>
      <c r="AZ43" s="62">
        <v>90</v>
      </c>
      <c r="BA43" s="62">
        <v>-35</v>
      </c>
      <c r="BB43" s="62">
        <v>492</v>
      </c>
      <c r="BC43" s="62">
        <v>447</v>
      </c>
      <c r="BD43" s="62">
        <v>283</v>
      </c>
      <c r="BE43" s="62">
        <v>140</v>
      </c>
    </row>
    <row r="44" spans="1:57">
      <c r="A44" s="10" t="s">
        <v>112</v>
      </c>
      <c r="B44" s="10">
        <v>-91</v>
      </c>
      <c r="C44" s="10">
        <v>-59</v>
      </c>
      <c r="D44" s="10">
        <v>-27</v>
      </c>
      <c r="E44" s="10">
        <v>-50</v>
      </c>
      <c r="F44" s="10">
        <v>-280</v>
      </c>
      <c r="G44" s="10">
        <v>-196</v>
      </c>
      <c r="H44" s="10">
        <v>-128</v>
      </c>
      <c r="I44" s="10">
        <v>-47</v>
      </c>
      <c r="J44" s="10">
        <v>-213</v>
      </c>
      <c r="K44" s="10">
        <v>-173</v>
      </c>
      <c r="L44" s="10">
        <v>-107</v>
      </c>
      <c r="M44" s="10">
        <v>-50</v>
      </c>
      <c r="N44" s="10">
        <v>-191</v>
      </c>
      <c r="O44" s="10">
        <v>-137</v>
      </c>
      <c r="P44" s="10">
        <v>-93</v>
      </c>
      <c r="Q44" s="10">
        <v>-41</v>
      </c>
      <c r="R44" s="10">
        <v>-274</v>
      </c>
      <c r="S44" s="10">
        <v>-217</v>
      </c>
      <c r="T44" s="10">
        <v>-160</v>
      </c>
      <c r="U44" s="209">
        <v>-84</v>
      </c>
      <c r="V44" s="10">
        <v>-330</v>
      </c>
      <c r="W44" s="10">
        <v>-281</v>
      </c>
      <c r="X44" s="10">
        <v>-225</v>
      </c>
      <c r="Y44" s="10">
        <v>-189</v>
      </c>
      <c r="Z44" s="10">
        <v>-184</v>
      </c>
      <c r="AA44" s="10">
        <v>-136</v>
      </c>
      <c r="AB44" s="10">
        <v>-92</v>
      </c>
      <c r="AC44" s="10">
        <v>-41</v>
      </c>
      <c r="AD44" s="10">
        <v>-22</v>
      </c>
      <c r="AE44" s="52">
        <v>-45</v>
      </c>
      <c r="AF44" s="52">
        <v>-317</v>
      </c>
      <c r="AG44" s="52">
        <v>-34</v>
      </c>
      <c r="AH44" s="52">
        <v>-322</v>
      </c>
      <c r="AI44" s="52">
        <v>-217</v>
      </c>
      <c r="AJ44" s="52">
        <v>-70</v>
      </c>
      <c r="AK44" s="52">
        <v>-38</v>
      </c>
      <c r="AL44" s="52">
        <v>-367</v>
      </c>
      <c r="AM44" s="52">
        <v>-319</v>
      </c>
      <c r="AN44" s="52">
        <v>-83</v>
      </c>
      <c r="AO44" s="52">
        <v>-55</v>
      </c>
      <c r="AP44" s="52">
        <v>-369</v>
      </c>
      <c r="AQ44" s="52">
        <v>-309</v>
      </c>
      <c r="AR44" s="52">
        <v>-258</v>
      </c>
      <c r="AS44" s="52">
        <v>-143</v>
      </c>
      <c r="AT44" s="11">
        <v>-202</v>
      </c>
      <c r="AU44" s="52">
        <v>-141</v>
      </c>
      <c r="AV44" s="11">
        <v>-102</v>
      </c>
      <c r="AW44" s="11">
        <v>-23</v>
      </c>
      <c r="AX44" s="11">
        <v>-1506</v>
      </c>
      <c r="AY44" s="11">
        <v>-1407</v>
      </c>
      <c r="AZ44" s="11">
        <v>-1347</v>
      </c>
      <c r="BA44" s="62">
        <v>75</v>
      </c>
      <c r="BB44" s="62">
        <v>-335</v>
      </c>
      <c r="BC44" s="62">
        <v>-203</v>
      </c>
      <c r="BD44" s="62">
        <v>-127</v>
      </c>
      <c r="BE44" s="62">
        <v>-57</v>
      </c>
    </row>
    <row r="45" spans="1:57">
      <c r="A45" s="10" t="s">
        <v>154</v>
      </c>
      <c r="B45" s="10">
        <v>674</v>
      </c>
      <c r="C45" s="10">
        <v>398</v>
      </c>
      <c r="D45" s="10">
        <v>181</v>
      </c>
      <c r="E45" s="10">
        <v>99</v>
      </c>
      <c r="F45" s="10">
        <v>498</v>
      </c>
      <c r="G45" s="10">
        <v>104</v>
      </c>
      <c r="H45" s="10">
        <v>-21</v>
      </c>
      <c r="I45" s="10">
        <v>-23</v>
      </c>
      <c r="J45" s="10">
        <v>306</v>
      </c>
      <c r="K45" s="10">
        <v>65</v>
      </c>
      <c r="L45" s="10">
        <v>-158</v>
      </c>
      <c r="M45" s="10">
        <v>-23</v>
      </c>
      <c r="N45" s="10">
        <v>667</v>
      </c>
      <c r="O45" s="10">
        <v>353</v>
      </c>
      <c r="P45" s="10">
        <v>116</v>
      </c>
      <c r="Q45" s="10">
        <v>13</v>
      </c>
      <c r="R45" s="10">
        <v>367</v>
      </c>
      <c r="S45" s="10">
        <v>114</v>
      </c>
      <c r="T45" s="10">
        <v>-138</v>
      </c>
      <c r="U45" s="10">
        <v>-20</v>
      </c>
      <c r="V45" s="10">
        <v>394</v>
      </c>
      <c r="W45" s="10">
        <v>125</v>
      </c>
      <c r="X45" s="10">
        <v>-74</v>
      </c>
      <c r="Y45" s="10">
        <v>-35</v>
      </c>
      <c r="Z45" s="10">
        <v>444</v>
      </c>
      <c r="AA45" s="10">
        <v>204</v>
      </c>
      <c r="AB45" s="10">
        <v>-2</v>
      </c>
      <c r="AC45" s="10">
        <v>-70</v>
      </c>
      <c r="AD45" s="10">
        <v>690</v>
      </c>
      <c r="AE45" s="52">
        <v>362</v>
      </c>
      <c r="AF45" s="52">
        <v>-45</v>
      </c>
      <c r="AG45" s="52">
        <v>121</v>
      </c>
      <c r="AH45" s="52">
        <v>567</v>
      </c>
      <c r="AI45" s="52">
        <v>266</v>
      </c>
      <c r="AJ45" s="52">
        <v>297</v>
      </c>
      <c r="AK45" s="52">
        <v>215</v>
      </c>
      <c r="AL45" s="52">
        <v>560</v>
      </c>
      <c r="AM45" s="52">
        <v>241</v>
      </c>
      <c r="AN45" s="52">
        <v>303</v>
      </c>
      <c r="AO45" s="52">
        <v>168</v>
      </c>
      <c r="AP45" s="52">
        <v>131</v>
      </c>
      <c r="AQ45" s="52">
        <v>-99</v>
      </c>
      <c r="AR45" s="52">
        <v>-123</v>
      </c>
      <c r="AS45" s="52">
        <v>-52</v>
      </c>
      <c r="AT45" s="11">
        <v>-71</v>
      </c>
      <c r="AU45" s="52">
        <v>-126</v>
      </c>
      <c r="AV45" s="11">
        <v>-141</v>
      </c>
      <c r="AW45" s="11">
        <v>-39</v>
      </c>
      <c r="AX45" s="11">
        <v>-1176</v>
      </c>
      <c r="AY45" s="11">
        <v>-1224</v>
      </c>
      <c r="AZ45" s="11">
        <v>-1257</v>
      </c>
      <c r="BA45" s="11">
        <v>40</v>
      </c>
      <c r="BB45" s="11">
        <v>157</v>
      </c>
      <c r="BC45" s="62">
        <v>244</v>
      </c>
      <c r="BD45" s="62">
        <v>156</v>
      </c>
      <c r="BE45" s="62">
        <v>83</v>
      </c>
    </row>
    <row r="46" spans="1:57">
      <c r="A46" s="10" t="s">
        <v>155</v>
      </c>
      <c r="B46" s="10">
        <v>602</v>
      </c>
      <c r="C46" s="10">
        <v>338</v>
      </c>
      <c r="D46" s="10">
        <v>127</v>
      </c>
      <c r="E46" s="10">
        <v>99</v>
      </c>
      <c r="F46" s="10">
        <v>496</v>
      </c>
      <c r="G46" s="10">
        <v>102</v>
      </c>
      <c r="H46" s="10">
        <v>-21</v>
      </c>
      <c r="I46" s="10">
        <v>-23</v>
      </c>
      <c r="J46" s="10">
        <v>305</v>
      </c>
      <c r="K46" s="10">
        <v>64</v>
      </c>
      <c r="L46" s="10">
        <v>-159</v>
      </c>
      <c r="M46" s="10">
        <v>-23</v>
      </c>
      <c r="N46" s="10">
        <v>664</v>
      </c>
      <c r="O46" s="10">
        <v>351</v>
      </c>
      <c r="P46" s="10">
        <v>113</v>
      </c>
      <c r="Q46" s="10">
        <v>11</v>
      </c>
      <c r="R46" s="10">
        <v>366</v>
      </c>
      <c r="S46" s="10">
        <v>114</v>
      </c>
      <c r="T46" s="10">
        <v>-138</v>
      </c>
      <c r="U46" s="10">
        <v>-20</v>
      </c>
      <c r="V46" s="10">
        <v>538</v>
      </c>
      <c r="W46" s="10">
        <v>269</v>
      </c>
      <c r="X46" s="10">
        <v>70</v>
      </c>
      <c r="Y46" s="10">
        <v>111</v>
      </c>
      <c r="Z46" s="10">
        <v>444</v>
      </c>
      <c r="AA46" s="10">
        <v>204</v>
      </c>
      <c r="AB46" s="10">
        <v>-2</v>
      </c>
      <c r="AC46" s="10">
        <v>-70</v>
      </c>
      <c r="AD46" s="10">
        <v>555</v>
      </c>
      <c r="AE46" s="10">
        <v>296</v>
      </c>
      <c r="AF46" s="10">
        <v>199</v>
      </c>
      <c r="AG46" s="52">
        <v>121</v>
      </c>
      <c r="AH46" s="52">
        <v>719</v>
      </c>
      <c r="AI46" s="52">
        <v>371</v>
      </c>
      <c r="AJ46" s="52">
        <v>297</v>
      </c>
      <c r="AK46" s="52">
        <v>215</v>
      </c>
      <c r="AL46" s="52">
        <v>766</v>
      </c>
      <c r="AM46" s="52">
        <v>447</v>
      </c>
      <c r="AN46" s="52">
        <v>303</v>
      </c>
      <c r="AO46" s="52">
        <v>168</v>
      </c>
      <c r="AP46" s="52">
        <v>318</v>
      </c>
      <c r="AQ46" s="52">
        <v>92</v>
      </c>
      <c r="AR46" s="52">
        <v>55</v>
      </c>
      <c r="AS46" s="52">
        <v>55</v>
      </c>
      <c r="AT46" s="52">
        <v>-80</v>
      </c>
      <c r="AU46" s="52">
        <v>-135</v>
      </c>
      <c r="AV46" s="10">
        <v>-147</v>
      </c>
      <c r="AW46" s="10">
        <v>-70</v>
      </c>
      <c r="AX46" s="62">
        <v>61</v>
      </c>
      <c r="AY46" s="62">
        <v>30</v>
      </c>
      <c r="AZ46" s="62">
        <v>-3</v>
      </c>
      <c r="BA46" s="62">
        <v>-78</v>
      </c>
      <c r="BB46" s="62">
        <v>268</v>
      </c>
      <c r="BC46" s="66">
        <v>293</v>
      </c>
      <c r="BD46" s="66">
        <v>188</v>
      </c>
      <c r="BE46" s="66">
        <v>95</v>
      </c>
    </row>
    <row r="47" spans="1:57">
      <c r="A47" s="10" t="s">
        <v>156</v>
      </c>
      <c r="B47" s="22">
        <v>8.3000000000000007</v>
      </c>
      <c r="C47" s="22">
        <v>10.5</v>
      </c>
      <c r="D47" s="22">
        <v>10.9</v>
      </c>
      <c r="E47" s="22">
        <v>11.9</v>
      </c>
      <c r="F47" s="22">
        <v>9.5</v>
      </c>
      <c r="G47" s="22">
        <v>6.6</v>
      </c>
      <c r="H47" s="22">
        <v>7.9</v>
      </c>
      <c r="I47" s="22">
        <v>4.9000000000000004</v>
      </c>
      <c r="J47" s="22">
        <v>5.0999999999999996</v>
      </c>
      <c r="K47" s="22">
        <v>7.4</v>
      </c>
      <c r="L47" s="22">
        <v>6.5</v>
      </c>
      <c r="M47" s="22">
        <v>8.5</v>
      </c>
      <c r="N47" s="22">
        <v>8.8000000000000007</v>
      </c>
      <c r="O47" s="22">
        <v>7.7</v>
      </c>
      <c r="P47" s="22">
        <v>8.4</v>
      </c>
      <c r="Q47" s="22">
        <v>5.4</v>
      </c>
      <c r="R47" s="22">
        <v>5.2</v>
      </c>
      <c r="S47" s="22">
        <v>5.0999999999999996</v>
      </c>
      <c r="T47" s="22">
        <v>4.8</v>
      </c>
      <c r="U47" s="22">
        <v>6</v>
      </c>
      <c r="V47" s="22">
        <v>5.9</v>
      </c>
      <c r="W47" s="22">
        <v>6.2</v>
      </c>
      <c r="X47" s="22">
        <v>5.9</v>
      </c>
      <c r="Y47" s="22">
        <v>9</v>
      </c>
      <c r="Z47" s="22">
        <v>6.3</v>
      </c>
      <c r="AA47" s="22">
        <v>5.8</v>
      </c>
      <c r="AB47" s="22">
        <v>4.5</v>
      </c>
      <c r="AC47" s="22">
        <v>4</v>
      </c>
      <c r="AD47" s="22">
        <v>6.5</v>
      </c>
      <c r="AE47" s="22">
        <v>8</v>
      </c>
      <c r="AF47" s="22">
        <v>6.2</v>
      </c>
      <c r="AG47" s="22">
        <v>6.1</v>
      </c>
      <c r="AH47" s="22">
        <v>8.6999999999999993</v>
      </c>
      <c r="AI47" s="22">
        <v>7.7</v>
      </c>
      <c r="AJ47" s="22">
        <v>9.1</v>
      </c>
      <c r="AK47" s="22">
        <v>10.9</v>
      </c>
      <c r="AL47" s="22">
        <v>9.5</v>
      </c>
      <c r="AM47" s="22">
        <v>9.6999999999999993</v>
      </c>
      <c r="AN47" s="22">
        <v>7.8</v>
      </c>
      <c r="AO47" s="22">
        <v>5.9</v>
      </c>
      <c r="AP47" s="22">
        <v>4.9000000000000004</v>
      </c>
      <c r="AQ47" s="22">
        <v>2.4</v>
      </c>
      <c r="AR47" s="22">
        <v>1.8</v>
      </c>
      <c r="AS47" s="22">
        <v>0.7</v>
      </c>
      <c r="AT47" s="67">
        <v>-1.4</v>
      </c>
      <c r="AU47" s="67">
        <v>-1.9</v>
      </c>
      <c r="AV47" s="67">
        <v>-1.6</v>
      </c>
      <c r="AW47" s="67">
        <v>1.4</v>
      </c>
      <c r="AX47" s="67">
        <v>1.6</v>
      </c>
      <c r="AY47" s="67">
        <v>0.1</v>
      </c>
      <c r="AZ47" s="67">
        <v>1.8</v>
      </c>
      <c r="BA47" s="67">
        <v>2.8</v>
      </c>
      <c r="BB47" s="67">
        <v>7</v>
      </c>
      <c r="BC47" s="66" t="s">
        <v>81</v>
      </c>
      <c r="BD47" s="66" t="s">
        <v>81</v>
      </c>
      <c r="BE47" s="66" t="s">
        <v>81</v>
      </c>
    </row>
    <row r="48" spans="1:57">
      <c r="A48" s="10" t="s">
        <v>157</v>
      </c>
      <c r="B48" s="67">
        <v>2.7</v>
      </c>
      <c r="C48" s="67">
        <v>1.6</v>
      </c>
      <c r="D48" s="67">
        <v>0.7</v>
      </c>
      <c r="E48" s="67">
        <v>0.5</v>
      </c>
      <c r="F48" s="67">
        <v>2.7</v>
      </c>
      <c r="G48" s="67">
        <v>1.1000000000000001</v>
      </c>
      <c r="H48" s="67">
        <v>0.4</v>
      </c>
      <c r="I48" s="67">
        <v>0.1</v>
      </c>
      <c r="J48" s="67">
        <v>1.8</v>
      </c>
      <c r="K48" s="67">
        <v>0.8</v>
      </c>
      <c r="L48" s="67">
        <v>-0.2</v>
      </c>
      <c r="M48" s="67">
        <v>0.1</v>
      </c>
      <c r="N48" s="67">
        <v>3</v>
      </c>
      <c r="O48" s="67">
        <v>1.7</v>
      </c>
      <c r="P48" s="67">
        <v>0.7</v>
      </c>
      <c r="Q48" s="67">
        <v>0.2</v>
      </c>
      <c r="R48" s="67">
        <v>2.2000000000000002</v>
      </c>
      <c r="S48" s="67">
        <v>1.2</v>
      </c>
      <c r="T48" s="67">
        <v>0.1</v>
      </c>
      <c r="U48" s="67">
        <v>0.2</v>
      </c>
      <c r="V48" s="10">
        <v>2.5</v>
      </c>
      <c r="W48" s="10">
        <v>1.4</v>
      </c>
      <c r="X48" s="10">
        <v>0.5</v>
      </c>
      <c r="Y48" s="10">
        <v>0.5</v>
      </c>
      <c r="Z48" s="10">
        <v>2.2000000000000002</v>
      </c>
      <c r="AA48" s="10">
        <v>1.2</v>
      </c>
      <c r="AB48" s="10">
        <v>0.30000000000000004</v>
      </c>
      <c r="AC48" s="10">
        <v>-0.1</v>
      </c>
      <c r="AD48" s="10">
        <v>2.5</v>
      </c>
      <c r="AE48" s="55">
        <v>1.4</v>
      </c>
      <c r="AF48" s="55">
        <v>0.9</v>
      </c>
      <c r="AG48" s="55">
        <v>0.5</v>
      </c>
      <c r="AH48" s="55">
        <v>3.1</v>
      </c>
      <c r="AI48" s="55">
        <v>1.7000000000000002</v>
      </c>
      <c r="AJ48" s="55">
        <v>1.3</v>
      </c>
      <c r="AK48" s="55">
        <v>0.9</v>
      </c>
      <c r="AL48" s="55">
        <v>3.2</v>
      </c>
      <c r="AM48" s="55">
        <v>1.9</v>
      </c>
      <c r="AN48" s="55">
        <v>1.3</v>
      </c>
      <c r="AO48" s="55">
        <v>0.8</v>
      </c>
      <c r="AP48" s="55">
        <v>1.7000000000000002</v>
      </c>
      <c r="AQ48" s="55">
        <v>0.7</v>
      </c>
      <c r="AR48" s="55">
        <v>0.5</v>
      </c>
      <c r="AS48" s="56">
        <v>0.30000000000000004</v>
      </c>
      <c r="AT48" s="56">
        <v>0.5</v>
      </c>
      <c r="AU48" s="56">
        <v>0.1</v>
      </c>
      <c r="AV48" s="56">
        <v>-0.1</v>
      </c>
      <c r="AW48" s="56">
        <v>-0.1</v>
      </c>
      <c r="AX48" s="56">
        <v>1.1000000000000001</v>
      </c>
      <c r="AY48" s="56">
        <v>0.30000000000000004</v>
      </c>
      <c r="AZ48" s="56">
        <v>0.5</v>
      </c>
      <c r="BA48" s="56">
        <v>-0.1</v>
      </c>
      <c r="BB48" s="58" t="s">
        <v>81</v>
      </c>
      <c r="BC48" s="58" t="s">
        <v>81</v>
      </c>
      <c r="BD48" s="58" t="s">
        <v>81</v>
      </c>
      <c r="BE48" s="58" t="s">
        <v>81</v>
      </c>
    </row>
    <row r="49" spans="1:5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55"/>
      <c r="AQ49" s="55"/>
      <c r="AR49" s="55"/>
      <c r="AS49" s="55"/>
      <c r="AT49" s="10"/>
      <c r="AU49" s="55"/>
      <c r="AV49" s="23"/>
      <c r="AW49" s="23"/>
      <c r="AX49" s="10"/>
      <c r="AY49" s="10"/>
      <c r="AZ49" s="10"/>
      <c r="BA49" s="10"/>
      <c r="BB49" s="10"/>
      <c r="BC49" s="10"/>
      <c r="BD49" s="58"/>
      <c r="BE49" s="10"/>
    </row>
    <row r="50" spans="1:57">
      <c r="A50" s="23" t="s">
        <v>159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0"/>
      <c r="P50" s="10"/>
      <c r="Q50" s="10"/>
      <c r="R50" s="10"/>
      <c r="S50" s="10"/>
      <c r="T50" s="10"/>
      <c r="U50" s="10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0"/>
      <c r="AZ50" s="10"/>
      <c r="BA50" s="10"/>
      <c r="BB50" s="10"/>
      <c r="BC50" s="10"/>
      <c r="BD50" s="58"/>
      <c r="BE50" s="10"/>
    </row>
    <row r="51" spans="1:57">
      <c r="A51" s="10" t="s">
        <v>160</v>
      </c>
      <c r="B51" s="5">
        <v>2577</v>
      </c>
      <c r="C51" s="5">
        <v>2583</v>
      </c>
      <c r="D51" s="5">
        <v>2592</v>
      </c>
      <c r="E51" s="5">
        <v>2591</v>
      </c>
      <c r="F51" s="5">
        <v>2582</v>
      </c>
      <c r="G51" s="5">
        <v>2580</v>
      </c>
      <c r="H51" s="5">
        <v>2578</v>
      </c>
      <c r="I51" s="5">
        <v>2578</v>
      </c>
      <c r="J51" s="5">
        <v>2598</v>
      </c>
      <c r="K51" s="5">
        <v>2605</v>
      </c>
      <c r="L51" s="5">
        <v>2631</v>
      </c>
      <c r="M51" s="5">
        <v>2608</v>
      </c>
      <c r="N51" s="5">
        <v>2599</v>
      </c>
      <c r="O51" s="5">
        <v>2598</v>
      </c>
      <c r="P51" s="5">
        <v>2605</v>
      </c>
      <c r="Q51" s="5">
        <v>2609</v>
      </c>
      <c r="R51" s="5">
        <v>2653</v>
      </c>
      <c r="S51" s="5">
        <v>2667</v>
      </c>
      <c r="T51" s="5">
        <v>2684</v>
      </c>
      <c r="U51" s="52">
        <v>2709</v>
      </c>
      <c r="V51" s="52">
        <v>2629</v>
      </c>
      <c r="W51" s="52">
        <v>2605</v>
      </c>
      <c r="X51" s="52">
        <v>2586</v>
      </c>
      <c r="Y51" s="52">
        <v>2557</v>
      </c>
      <c r="Z51" s="52">
        <v>2458</v>
      </c>
      <c r="AA51" s="52">
        <v>2391</v>
      </c>
      <c r="AB51" s="52">
        <v>2441</v>
      </c>
      <c r="AC51" s="52">
        <v>2477</v>
      </c>
      <c r="AD51" s="52">
        <v>2467</v>
      </c>
      <c r="AE51" s="52">
        <v>2308</v>
      </c>
      <c r="AF51" s="52">
        <v>2223</v>
      </c>
      <c r="AG51" s="52">
        <v>2086</v>
      </c>
      <c r="AH51" s="52">
        <v>2530</v>
      </c>
      <c r="AI51" s="52">
        <v>2521</v>
      </c>
      <c r="AJ51" s="52">
        <v>2592</v>
      </c>
      <c r="AK51" s="52">
        <v>2613</v>
      </c>
      <c r="AL51" s="52">
        <v>2583</v>
      </c>
      <c r="AM51" s="52">
        <v>2543</v>
      </c>
      <c r="AN51" s="52">
        <v>2443</v>
      </c>
      <c r="AO51" s="52">
        <v>2462</v>
      </c>
      <c r="AP51" s="52">
        <v>2533</v>
      </c>
      <c r="AQ51" s="52">
        <v>2497</v>
      </c>
      <c r="AR51" s="52">
        <v>2493</v>
      </c>
      <c r="AS51" s="52">
        <v>2410</v>
      </c>
      <c r="AT51" s="11">
        <v>2472</v>
      </c>
      <c r="AU51" s="52">
        <v>2456</v>
      </c>
      <c r="AV51" s="11">
        <v>2408</v>
      </c>
      <c r="AW51" s="11">
        <v>2410</v>
      </c>
      <c r="AX51" s="11">
        <v>2579</v>
      </c>
      <c r="AY51" s="11">
        <v>2550</v>
      </c>
      <c r="AZ51" s="11">
        <v>2603</v>
      </c>
      <c r="BA51" s="11">
        <v>2518</v>
      </c>
      <c r="BB51" s="11">
        <v>2192</v>
      </c>
      <c r="BC51" s="11">
        <v>2157</v>
      </c>
      <c r="BD51" s="11">
        <v>2168</v>
      </c>
      <c r="BE51" s="11">
        <v>2199</v>
      </c>
    </row>
    <row r="52" spans="1:5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>
      <c r="A53" s="23" t="s">
        <v>161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0"/>
      <c r="P53" s="10"/>
      <c r="Q53" s="10"/>
      <c r="R53" s="10"/>
      <c r="S53" s="10"/>
      <c r="T53" s="10"/>
      <c r="U53" s="10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10"/>
      <c r="AQ53" s="10"/>
      <c r="AR53" s="23"/>
      <c r="AS53" s="23"/>
      <c r="AT53" s="23"/>
      <c r="AU53" s="23"/>
      <c r="AV53" s="10"/>
      <c r="AW53" s="10"/>
      <c r="AX53" s="23"/>
      <c r="AY53" s="10"/>
      <c r="AZ53" s="10"/>
      <c r="BA53" s="10"/>
      <c r="BB53" s="10"/>
      <c r="BC53" s="10"/>
      <c r="BD53" s="10"/>
      <c r="BE53" s="10"/>
    </row>
    <row r="54" spans="1:57" ht="14">
      <c r="A54" s="30" t="s">
        <v>162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10"/>
      <c r="AW54" s="10"/>
      <c r="AX54" s="30"/>
      <c r="AY54" s="10"/>
      <c r="AZ54" s="10"/>
      <c r="BA54" s="10"/>
      <c r="BB54" s="10"/>
      <c r="BC54" s="10"/>
      <c r="BD54" s="10"/>
      <c r="BE54" s="10"/>
    </row>
    <row r="55" spans="1:57" ht="14">
      <c r="A55" s="68" t="s">
        <v>163</v>
      </c>
      <c r="B55" s="64">
        <v>1.67</v>
      </c>
      <c r="C55" s="64">
        <v>1.1200000000000001</v>
      </c>
      <c r="D55" s="64">
        <v>0.66</v>
      </c>
      <c r="E55" s="64">
        <v>0.37</v>
      </c>
      <c r="F55" s="64">
        <v>1.53</v>
      </c>
      <c r="G55" s="64">
        <v>1.05</v>
      </c>
      <c r="H55" s="64">
        <v>0.48</v>
      </c>
      <c r="I55" s="64">
        <v>0.23</v>
      </c>
      <c r="J55" s="64">
        <v>0.96</v>
      </c>
      <c r="K55" s="64">
        <v>0.57999999999999996</v>
      </c>
      <c r="L55" s="64">
        <v>0.13</v>
      </c>
      <c r="M55" s="64">
        <v>0.46</v>
      </c>
      <c r="N55" s="64">
        <v>1.64</v>
      </c>
      <c r="O55" s="64">
        <v>1.1299999999999999</v>
      </c>
      <c r="P55" s="64">
        <v>0.65999999999999992</v>
      </c>
      <c r="Q55" s="64">
        <v>0.36</v>
      </c>
      <c r="R55" s="64">
        <v>0.92</v>
      </c>
      <c r="S55" s="64">
        <v>0.66</v>
      </c>
      <c r="T55" s="64">
        <v>0.51</v>
      </c>
      <c r="U55" s="64">
        <v>0.14000000000000001</v>
      </c>
      <c r="V55" s="64">
        <v>1.74</v>
      </c>
      <c r="W55" s="64">
        <v>1.1399999999999999</v>
      </c>
      <c r="X55" s="64">
        <v>0.68</v>
      </c>
      <c r="Y55" s="64">
        <v>0.35</v>
      </c>
      <c r="Z55" s="64">
        <v>1.69</v>
      </c>
      <c r="AA55" s="64">
        <v>1.1299999999999999</v>
      </c>
      <c r="AB55" s="64">
        <v>0.67</v>
      </c>
      <c r="AC55" s="64">
        <v>0.33</v>
      </c>
      <c r="AD55" s="64">
        <v>-0.34</v>
      </c>
      <c r="AE55" s="64">
        <v>-0.41</v>
      </c>
      <c r="AF55" s="64">
        <v>-0.94</v>
      </c>
      <c r="AG55" s="64">
        <v>0.21</v>
      </c>
      <c r="AH55" s="64">
        <v>-0.67</v>
      </c>
      <c r="AI55" s="64">
        <v>0.8</v>
      </c>
      <c r="AJ55" s="64">
        <v>0.42</v>
      </c>
      <c r="AK55" s="64">
        <v>0.15</v>
      </c>
      <c r="AL55" s="64">
        <v>1.35</v>
      </c>
      <c r="AM55" s="64">
        <v>0.8</v>
      </c>
      <c r="AN55" s="64">
        <v>0.35</v>
      </c>
      <c r="AO55" s="64">
        <v>0.12</v>
      </c>
      <c r="AP55" s="64">
        <v>0.84</v>
      </c>
      <c r="AQ55" s="64">
        <v>0.29000000000000004</v>
      </c>
      <c r="AR55" s="64">
        <v>-0.01</v>
      </c>
      <c r="AS55" s="64">
        <v>-0.04</v>
      </c>
      <c r="AT55" s="64">
        <v>0.92</v>
      </c>
      <c r="AU55" s="64">
        <v>0.27</v>
      </c>
      <c r="AV55" s="64">
        <v>-0.03</v>
      </c>
      <c r="AW55" s="64">
        <v>0.12</v>
      </c>
      <c r="AX55" s="64">
        <v>-0.26</v>
      </c>
      <c r="AY55" s="64">
        <v>-0.84</v>
      </c>
      <c r="AZ55" s="64">
        <v>-0.43</v>
      </c>
      <c r="BA55" s="64">
        <v>-0.49</v>
      </c>
      <c r="BB55" s="64">
        <v>-0.26</v>
      </c>
      <c r="BC55" s="64">
        <v>-0.73</v>
      </c>
      <c r="BD55" s="64">
        <v>-0.26</v>
      </c>
      <c r="BE55" s="64">
        <v>-0.49</v>
      </c>
    </row>
    <row r="56" spans="1:57" ht="14">
      <c r="A56" s="68" t="s">
        <v>164</v>
      </c>
      <c r="B56" s="64">
        <v>1.67</v>
      </c>
      <c r="C56" s="64">
        <v>1.1200000000000001</v>
      </c>
      <c r="D56" s="64">
        <v>0.66</v>
      </c>
      <c r="E56" s="64">
        <v>0.37</v>
      </c>
      <c r="F56" s="64">
        <v>1.53</v>
      </c>
      <c r="G56" s="64">
        <v>1.05</v>
      </c>
      <c r="H56" s="64">
        <v>0.48</v>
      </c>
      <c r="I56" s="64">
        <v>0.23</v>
      </c>
      <c r="J56" s="64">
        <v>0.96</v>
      </c>
      <c r="K56" s="64">
        <v>0.57999999999999996</v>
      </c>
      <c r="L56" s="64">
        <v>0.13</v>
      </c>
      <c r="M56" s="64">
        <v>0.46</v>
      </c>
      <c r="N56" s="64">
        <v>1.64</v>
      </c>
      <c r="O56" s="64">
        <v>1.1299999999999999</v>
      </c>
      <c r="P56" s="64">
        <v>0.65999999999999992</v>
      </c>
      <c r="Q56" s="64">
        <v>0.36</v>
      </c>
      <c r="R56" s="64">
        <v>0.92</v>
      </c>
      <c r="S56" s="64">
        <v>0.66</v>
      </c>
      <c r="T56" s="64">
        <v>0.51</v>
      </c>
      <c r="U56" s="64">
        <v>0.14000000000000001</v>
      </c>
      <c r="V56" s="64">
        <v>1.74</v>
      </c>
      <c r="W56" s="64">
        <v>1.1399999999999999</v>
      </c>
      <c r="X56" s="64">
        <v>0.68</v>
      </c>
      <c r="Y56" s="64">
        <v>0.35</v>
      </c>
      <c r="Z56" s="64">
        <v>1.6800000000000002</v>
      </c>
      <c r="AA56" s="64">
        <v>1.1299999999999999</v>
      </c>
      <c r="AB56" s="64">
        <v>0.67</v>
      </c>
      <c r="AC56" s="64">
        <v>0.33</v>
      </c>
      <c r="AD56" s="64">
        <v>-0.34</v>
      </c>
      <c r="AE56" s="64">
        <v>-0.41</v>
      </c>
      <c r="AF56" s="64">
        <v>-0.94</v>
      </c>
      <c r="AG56" s="64">
        <v>0.21</v>
      </c>
      <c r="AH56" s="64">
        <v>-0.67</v>
      </c>
      <c r="AI56" s="64">
        <v>0.8</v>
      </c>
      <c r="AJ56" s="64">
        <v>0.42</v>
      </c>
      <c r="AK56" s="64">
        <v>0.15</v>
      </c>
      <c r="AL56" s="64">
        <v>1.35</v>
      </c>
      <c r="AM56" s="64">
        <v>0.8</v>
      </c>
      <c r="AN56" s="64">
        <v>0.35</v>
      </c>
      <c r="AO56" s="64">
        <v>0.12</v>
      </c>
      <c r="AP56" s="64">
        <v>0.84</v>
      </c>
      <c r="AQ56" s="64">
        <v>0.29000000000000004</v>
      </c>
      <c r="AR56" s="64">
        <v>-0.01</v>
      </c>
      <c r="AS56" s="64">
        <v>-0.04</v>
      </c>
      <c r="AT56" s="64">
        <v>0.92</v>
      </c>
      <c r="AU56" s="64">
        <v>0.27</v>
      </c>
      <c r="AV56" s="64">
        <v>-0.03</v>
      </c>
      <c r="AW56" s="64">
        <v>0.12</v>
      </c>
      <c r="AX56" s="64">
        <v>-0.26</v>
      </c>
      <c r="AY56" s="64">
        <v>-0.84</v>
      </c>
      <c r="AZ56" s="64">
        <v>-0.43</v>
      </c>
      <c r="BA56" s="64">
        <v>-0.49</v>
      </c>
      <c r="BB56" s="64">
        <v>-0.26</v>
      </c>
      <c r="BC56" s="64">
        <v>-0.73</v>
      </c>
      <c r="BD56" s="64">
        <v>-0.26</v>
      </c>
      <c r="BE56" s="64">
        <v>-0.49</v>
      </c>
    </row>
    <row r="57" spans="1:57" ht="14">
      <c r="A57" s="30" t="s">
        <v>165</v>
      </c>
      <c r="B57" s="44">
        <v>286065407</v>
      </c>
      <c r="C57" s="44">
        <v>286065407</v>
      </c>
      <c r="D57" s="44">
        <v>286065407</v>
      </c>
      <c r="E57" s="44">
        <v>285342034</v>
      </c>
      <c r="F57" s="44">
        <v>285342034</v>
      </c>
      <c r="G57" s="44">
        <v>285405738</v>
      </c>
      <c r="H57" s="44">
        <v>285405738</v>
      </c>
      <c r="I57" s="44">
        <v>285405738</v>
      </c>
      <c r="J57" s="44">
        <v>285405738</v>
      </c>
      <c r="K57" s="44">
        <v>287028670</v>
      </c>
      <c r="L57" s="44">
        <v>287028670</v>
      </c>
      <c r="M57" s="44">
        <v>287028670</v>
      </c>
      <c r="N57" s="44">
        <v>287028670</v>
      </c>
      <c r="O57" s="44">
        <v>288619299</v>
      </c>
      <c r="P57" s="44">
        <v>288619299</v>
      </c>
      <c r="Q57" s="44">
        <v>288619299</v>
      </c>
      <c r="R57" s="44">
        <v>288619299</v>
      </c>
      <c r="S57" s="44">
        <v>288619299</v>
      </c>
      <c r="T57" s="44">
        <v>288619299</v>
      </c>
      <c r="U57" s="44">
        <v>288619299</v>
      </c>
      <c r="V57" s="44">
        <v>288619299</v>
      </c>
      <c r="W57" s="44">
        <v>288619299</v>
      </c>
      <c r="X57" s="44">
        <v>288619299</v>
      </c>
      <c r="Y57" s="44">
        <v>288619299</v>
      </c>
      <c r="Z57" s="44">
        <v>288619299</v>
      </c>
      <c r="AA57" s="44">
        <v>288619299</v>
      </c>
      <c r="AB57" s="44">
        <v>288619299</v>
      </c>
      <c r="AC57" s="44">
        <v>288619299</v>
      </c>
      <c r="AD57" s="44">
        <v>288619299</v>
      </c>
      <c r="AE57" s="44">
        <v>288619299</v>
      </c>
      <c r="AF57" s="44">
        <v>288619299</v>
      </c>
      <c r="AG57" s="44">
        <v>288619299</v>
      </c>
      <c r="AH57" s="44">
        <v>288619299</v>
      </c>
      <c r="AI57" s="44">
        <v>288619299</v>
      </c>
      <c r="AJ57" s="44">
        <v>288619299</v>
      </c>
      <c r="AK57" s="44">
        <v>288619299</v>
      </c>
      <c r="AL57" s="44">
        <v>288619299</v>
      </c>
      <c r="AM57" s="44">
        <v>288619299</v>
      </c>
      <c r="AN57" s="44">
        <v>288619299</v>
      </c>
      <c r="AO57" s="44">
        <v>288619299</v>
      </c>
      <c r="AP57" s="44">
        <v>288619299</v>
      </c>
      <c r="AQ57" s="44">
        <v>288619299</v>
      </c>
      <c r="AR57" s="44">
        <v>288619299</v>
      </c>
      <c r="AS57" s="44">
        <v>288619299</v>
      </c>
      <c r="AT57" s="44">
        <v>288619299</v>
      </c>
      <c r="AU57" s="44">
        <v>288619299</v>
      </c>
      <c r="AV57" s="11">
        <v>288619299</v>
      </c>
      <c r="AW57" s="11">
        <v>288619299</v>
      </c>
      <c r="AX57" s="11">
        <v>288619299</v>
      </c>
      <c r="AY57" s="11">
        <v>288619299</v>
      </c>
      <c r="AZ57" s="11">
        <v>288619299</v>
      </c>
      <c r="BA57" s="11">
        <v>220681378</v>
      </c>
      <c r="BB57" s="11">
        <v>262137526</v>
      </c>
      <c r="BC57" s="11">
        <v>262137526</v>
      </c>
      <c r="BD57" s="11">
        <v>262137526</v>
      </c>
      <c r="BE57" s="11">
        <v>226849529</v>
      </c>
    </row>
    <row r="58" spans="1:57" ht="14">
      <c r="A58" s="30" t="s">
        <v>166</v>
      </c>
      <c r="B58" s="44">
        <v>285690150</v>
      </c>
      <c r="C58" s="44">
        <v>285748601</v>
      </c>
      <c r="D58" s="44">
        <v>285588458</v>
      </c>
      <c r="E58" s="44">
        <v>285342034</v>
      </c>
      <c r="F58" s="44">
        <v>285394917</v>
      </c>
      <c r="G58" s="44">
        <v>285405738</v>
      </c>
      <c r="H58" s="44">
        <v>285405738</v>
      </c>
      <c r="I58" s="44">
        <v>285405738</v>
      </c>
      <c r="J58" s="44">
        <v>286806351</v>
      </c>
      <c r="K58" s="44">
        <v>287028670</v>
      </c>
      <c r="L58" s="44">
        <v>287028670</v>
      </c>
      <c r="M58" s="44">
        <v>287028670</v>
      </c>
      <c r="N58" s="44">
        <v>287480924</v>
      </c>
      <c r="O58" s="44">
        <v>287411926</v>
      </c>
      <c r="P58" s="44">
        <v>286798234</v>
      </c>
      <c r="Q58" s="44">
        <v>286633680</v>
      </c>
      <c r="R58" s="44">
        <v>286590993</v>
      </c>
      <c r="S58" s="44">
        <v>286576661</v>
      </c>
      <c r="T58" s="44">
        <v>286547838</v>
      </c>
      <c r="U58" s="44">
        <v>286538416</v>
      </c>
      <c r="V58" s="44">
        <v>286578395</v>
      </c>
      <c r="W58" s="44">
        <v>286459847</v>
      </c>
      <c r="X58" s="44">
        <v>286587980</v>
      </c>
      <c r="Y58" s="44">
        <v>286627393</v>
      </c>
      <c r="Z58" s="44">
        <v>286492413</v>
      </c>
      <c r="AA58" s="44">
        <v>286446925</v>
      </c>
      <c r="AB58" s="44">
        <v>286355196</v>
      </c>
      <c r="AC58" s="44">
        <v>286296737</v>
      </c>
      <c r="AD58" s="44">
        <v>286320464</v>
      </c>
      <c r="AE58" s="44">
        <v>286328460</v>
      </c>
      <c r="AF58" s="44">
        <v>286309896</v>
      </c>
      <c r="AG58" s="44">
        <v>286279569</v>
      </c>
      <c r="AH58" s="44">
        <v>286193024</v>
      </c>
      <c r="AI58" s="44">
        <v>286163966</v>
      </c>
      <c r="AJ58" s="44">
        <v>286105529</v>
      </c>
      <c r="AK58" s="44">
        <v>286051689</v>
      </c>
      <c r="AL58" s="44">
        <v>286290840</v>
      </c>
      <c r="AM58" s="44">
        <v>286371433</v>
      </c>
      <c r="AN58" s="44">
        <v>286481689</v>
      </c>
      <c r="AO58" s="44">
        <v>286481689</v>
      </c>
      <c r="AP58" s="44">
        <v>286987990</v>
      </c>
      <c r="AQ58" s="44">
        <v>287158612.07692307</v>
      </c>
      <c r="AR58" s="44">
        <v>287502683</v>
      </c>
      <c r="AS58" s="44">
        <v>287581689</v>
      </c>
      <c r="AT58" s="44">
        <v>288010947</v>
      </c>
      <c r="AU58" s="44">
        <v>288272481</v>
      </c>
      <c r="AV58" s="11">
        <v>288619299</v>
      </c>
      <c r="AW58" s="11">
        <v>288619299</v>
      </c>
      <c r="AX58" s="11">
        <v>276132021</v>
      </c>
      <c r="AY58" s="11">
        <v>271939452</v>
      </c>
      <c r="AZ58" s="11">
        <v>263507881</v>
      </c>
      <c r="BA58" s="11">
        <v>241382746</v>
      </c>
      <c r="BB58" s="11">
        <v>262137526</v>
      </c>
      <c r="BC58" s="11">
        <v>262137526</v>
      </c>
      <c r="BD58" s="11">
        <v>262137526</v>
      </c>
      <c r="BE58" s="11">
        <v>226849529</v>
      </c>
    </row>
    <row r="59" spans="1:57" ht="14">
      <c r="A59" s="30" t="s">
        <v>167</v>
      </c>
      <c r="B59" s="44">
        <v>285786127</v>
      </c>
      <c r="C59" s="44">
        <v>285803991</v>
      </c>
      <c r="D59" s="44">
        <v>285653545</v>
      </c>
      <c r="E59" s="44">
        <v>285396406</v>
      </c>
      <c r="F59" s="44">
        <v>285650818</v>
      </c>
      <c r="G59" s="44">
        <v>285662173</v>
      </c>
      <c r="H59" s="44">
        <v>285637835</v>
      </c>
      <c r="I59" s="44">
        <v>285597623</v>
      </c>
      <c r="J59" s="44">
        <v>286890237</v>
      </c>
      <c r="K59" s="44">
        <v>287134987</v>
      </c>
      <c r="L59" s="44">
        <v>287117335</v>
      </c>
      <c r="M59" s="44">
        <v>287071655</v>
      </c>
      <c r="N59" s="44">
        <v>287518726</v>
      </c>
      <c r="O59" s="44">
        <v>287484301</v>
      </c>
      <c r="P59" s="44">
        <v>287006996</v>
      </c>
      <c r="Q59" s="44">
        <v>286870774</v>
      </c>
      <c r="R59" s="44">
        <v>286805203</v>
      </c>
      <c r="S59" s="44">
        <v>286740991</v>
      </c>
      <c r="T59" s="44">
        <v>286801891</v>
      </c>
      <c r="U59" s="44">
        <v>286764134</v>
      </c>
      <c r="V59" s="44">
        <v>286724049</v>
      </c>
      <c r="W59" s="44">
        <v>286553018</v>
      </c>
      <c r="X59" s="44">
        <v>286755102</v>
      </c>
      <c r="Y59" s="44">
        <v>286795950</v>
      </c>
      <c r="Z59" s="44">
        <v>286650070</v>
      </c>
      <c r="AA59" s="44">
        <v>286571584</v>
      </c>
      <c r="AB59" s="44">
        <v>286567365</v>
      </c>
      <c r="AC59" s="44">
        <v>286562172</v>
      </c>
      <c r="AD59" s="44">
        <v>286492178</v>
      </c>
      <c r="AE59" s="44">
        <v>286537746</v>
      </c>
      <c r="AF59" s="44">
        <v>286517044</v>
      </c>
      <c r="AG59" s="44">
        <v>286607989</v>
      </c>
      <c r="AH59" s="44">
        <v>286447465</v>
      </c>
      <c r="AI59" s="44">
        <v>286392280</v>
      </c>
      <c r="AJ59" s="44">
        <v>286286202</v>
      </c>
      <c r="AK59" s="44">
        <v>286404267</v>
      </c>
      <c r="AL59" s="44">
        <v>286561607</v>
      </c>
      <c r="AM59" s="44">
        <v>286599467</v>
      </c>
      <c r="AN59" s="44">
        <v>286687243</v>
      </c>
      <c r="AO59" s="44">
        <v>286685221</v>
      </c>
      <c r="AP59" s="44">
        <v>287092780</v>
      </c>
      <c r="AQ59" s="44">
        <v>287247717.60660434</v>
      </c>
      <c r="AR59" s="44">
        <v>287578465</v>
      </c>
      <c r="AS59" s="44">
        <v>287657851</v>
      </c>
      <c r="AT59" s="44">
        <v>288026408</v>
      </c>
      <c r="AU59" s="44">
        <v>288276503</v>
      </c>
      <c r="AV59" s="11">
        <v>288619299</v>
      </c>
      <c r="AW59" s="11">
        <v>288619299</v>
      </c>
      <c r="AX59" s="11">
        <v>276132021</v>
      </c>
      <c r="AY59" s="11">
        <v>271939452</v>
      </c>
      <c r="AZ59" s="11">
        <v>263507881</v>
      </c>
      <c r="BA59" s="11">
        <v>241382746</v>
      </c>
      <c r="BB59" s="11">
        <v>262137526</v>
      </c>
      <c r="BC59" s="11">
        <v>262137526</v>
      </c>
      <c r="BD59" s="11">
        <v>262137526</v>
      </c>
      <c r="BE59" s="11">
        <v>226849529</v>
      </c>
    </row>
    <row r="60" spans="1:5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ht="14.25" customHeight="1">
      <c r="A61" s="285" t="s">
        <v>168</v>
      </c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  <c r="AZ61" s="169"/>
      <c r="BA61" s="169"/>
      <c r="BB61" s="169"/>
    </row>
    <row r="62" spans="1:57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285"/>
      <c r="AT62" s="285"/>
      <c r="AU62" s="285"/>
      <c r="AV62" s="285"/>
      <c r="AW62" s="285"/>
    </row>
    <row r="63" spans="1:57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</row>
    <row r="64" spans="1:57">
      <c r="B64" s="156"/>
      <c r="C64" s="156"/>
      <c r="D64" s="156"/>
      <c r="E64" s="156"/>
      <c r="F64" s="156"/>
      <c r="G64" s="156"/>
      <c r="H64" s="156"/>
      <c r="I64" s="156"/>
      <c r="J64" s="156"/>
      <c r="L64" s="156"/>
      <c r="M64" s="156"/>
    </row>
    <row r="65" spans="43:43">
      <c r="AQ65" s="149"/>
    </row>
  </sheetData>
  <sheetProtection selectLockedCells="1" selectUnlockedCells="1"/>
  <mergeCells count="4">
    <mergeCell ref="A1:BE1"/>
    <mergeCell ref="A62:AW62"/>
    <mergeCell ref="A63:AW63"/>
    <mergeCell ref="A61:AV61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J80"/>
  <sheetViews>
    <sheetView showGridLines="0" workbookViewId="0">
      <selection sqref="A1:BE1"/>
    </sheetView>
  </sheetViews>
  <sheetFormatPr baseColWidth="10" defaultColWidth="11.1640625" defaultRowHeight="13"/>
  <cols>
    <col min="1" max="1" width="66.5" style="149" customWidth="1"/>
    <col min="2" max="57" width="13.6640625" style="149" customWidth="1"/>
    <col min="58" max="59" width="11.1640625" style="149" customWidth="1"/>
    <col min="60" max="60" width="12.1640625" style="149" customWidth="1"/>
    <col min="61" max="16384" width="11.1640625" style="149"/>
  </cols>
  <sheetData>
    <row r="1" spans="1:62">
      <c r="A1" s="284" t="s">
        <v>169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62" ht="28">
      <c r="A2" s="2" t="s">
        <v>1</v>
      </c>
      <c r="B2" s="3" t="s">
        <v>318</v>
      </c>
      <c r="C2" s="3" t="s">
        <v>319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324</v>
      </c>
      <c r="I2" s="3" t="s">
        <v>325</v>
      </c>
      <c r="J2" s="3" t="s">
        <v>326</v>
      </c>
      <c r="K2" s="3" t="s">
        <v>327</v>
      </c>
      <c r="L2" s="3" t="s">
        <v>328</v>
      </c>
      <c r="M2" s="3" t="s">
        <v>329</v>
      </c>
      <c r="N2" s="3" t="s">
        <v>330</v>
      </c>
      <c r="O2" s="3" t="s">
        <v>331</v>
      </c>
      <c r="P2" s="3" t="s">
        <v>332</v>
      </c>
      <c r="Q2" s="3" t="s">
        <v>333</v>
      </c>
      <c r="R2" s="3" t="s">
        <v>334</v>
      </c>
      <c r="S2" s="3" t="s">
        <v>335</v>
      </c>
      <c r="T2" s="3" t="s">
        <v>336</v>
      </c>
      <c r="U2" s="3" t="s">
        <v>337</v>
      </c>
      <c r="V2" s="3" t="s">
        <v>338</v>
      </c>
      <c r="W2" s="3" t="s">
        <v>339</v>
      </c>
      <c r="X2" s="3" t="s">
        <v>340</v>
      </c>
      <c r="Y2" s="3" t="s">
        <v>341</v>
      </c>
      <c r="Z2" s="3" t="s">
        <v>342</v>
      </c>
      <c r="AA2" s="3" t="s">
        <v>343</v>
      </c>
      <c r="AB2" s="3" t="s">
        <v>344</v>
      </c>
      <c r="AC2" s="3" t="s">
        <v>345</v>
      </c>
      <c r="AD2" s="3" t="s">
        <v>346</v>
      </c>
      <c r="AE2" s="3" t="s">
        <v>347</v>
      </c>
      <c r="AF2" s="3" t="s">
        <v>348</v>
      </c>
      <c r="AG2" s="3" t="s">
        <v>349</v>
      </c>
      <c r="AH2" s="3" t="s">
        <v>350</v>
      </c>
      <c r="AI2" s="3" t="s">
        <v>351</v>
      </c>
      <c r="AJ2" s="3" t="s">
        <v>352</v>
      </c>
      <c r="AK2" s="3" t="s">
        <v>353</v>
      </c>
      <c r="AL2" s="3" t="s">
        <v>354</v>
      </c>
      <c r="AM2" s="3" t="s">
        <v>355</v>
      </c>
      <c r="AN2" s="3" t="s">
        <v>356</v>
      </c>
      <c r="AO2" s="3" t="s">
        <v>357</v>
      </c>
      <c r="AP2" s="3" t="s">
        <v>358</v>
      </c>
      <c r="AQ2" s="3" t="s">
        <v>359</v>
      </c>
      <c r="AR2" s="3" t="s">
        <v>360</v>
      </c>
      <c r="AS2" s="3" t="s">
        <v>361</v>
      </c>
      <c r="AT2" s="3" t="s">
        <v>362</v>
      </c>
      <c r="AU2" s="3" t="s">
        <v>363</v>
      </c>
      <c r="AV2" s="3" t="s">
        <v>364</v>
      </c>
      <c r="AW2" s="3" t="s">
        <v>365</v>
      </c>
      <c r="AX2" s="3" t="s">
        <v>366</v>
      </c>
      <c r="AY2" s="3" t="s">
        <v>367</v>
      </c>
      <c r="AZ2" s="3" t="s">
        <v>368</v>
      </c>
      <c r="BA2" s="3" t="s">
        <v>369</v>
      </c>
      <c r="BB2" s="3" t="s">
        <v>370</v>
      </c>
      <c r="BC2" s="3" t="s">
        <v>371</v>
      </c>
      <c r="BD2" s="3" t="s">
        <v>372</v>
      </c>
      <c r="BE2" s="3" t="s">
        <v>373</v>
      </c>
    </row>
    <row r="3" spans="1:62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10"/>
      <c r="BA3" s="10"/>
      <c r="BB3" s="10"/>
      <c r="BC3" s="10"/>
      <c r="BD3" s="10"/>
      <c r="BE3" s="10"/>
    </row>
    <row r="4" spans="1:62">
      <c r="A4" s="4" t="s">
        <v>171</v>
      </c>
      <c r="B4" s="157">
        <v>-103</v>
      </c>
      <c r="C4" s="157">
        <v>-97</v>
      </c>
      <c r="D4" s="157">
        <v>-97</v>
      </c>
      <c r="E4" s="157">
        <v>1</v>
      </c>
      <c r="F4" s="157">
        <v>-64</v>
      </c>
      <c r="G4" s="157">
        <v>-38</v>
      </c>
      <c r="H4" s="157">
        <v>-31</v>
      </c>
      <c r="I4" s="157">
        <v>-22</v>
      </c>
      <c r="J4" s="157">
        <v>-249</v>
      </c>
      <c r="K4" s="4">
        <v>-231</v>
      </c>
      <c r="L4" s="4">
        <v>-229</v>
      </c>
      <c r="M4" s="4">
        <v>-4</v>
      </c>
      <c r="N4" s="4">
        <v>-6</v>
      </c>
      <c r="O4" s="4">
        <v>-6</v>
      </c>
      <c r="P4" s="4">
        <v>-5</v>
      </c>
      <c r="Q4" s="4">
        <v>-4</v>
      </c>
      <c r="R4" s="4">
        <v>-53</v>
      </c>
      <c r="S4" s="4">
        <v>-51</v>
      </c>
      <c r="T4" s="4">
        <v>-8</v>
      </c>
      <c r="U4" s="4">
        <v>-3</v>
      </c>
      <c r="V4" s="4">
        <v>-13</v>
      </c>
      <c r="W4" s="4">
        <v>-6</v>
      </c>
      <c r="X4" s="4">
        <v>-1</v>
      </c>
      <c r="Y4" s="4">
        <v>-2</v>
      </c>
      <c r="Z4" s="4">
        <v>-38</v>
      </c>
      <c r="AA4" s="4">
        <v>-23</v>
      </c>
      <c r="AB4" s="4">
        <v>-16</v>
      </c>
      <c r="AC4" s="4">
        <v>-3</v>
      </c>
      <c r="AD4" s="52">
        <v>-62</v>
      </c>
      <c r="AE4" s="4">
        <v>-42</v>
      </c>
      <c r="AF4" s="4">
        <v>-42</v>
      </c>
      <c r="AG4" s="4">
        <v>-17</v>
      </c>
      <c r="AH4" s="52">
        <v>-43</v>
      </c>
      <c r="AI4" s="52">
        <v>-14</v>
      </c>
      <c r="AJ4" s="52">
        <v>-6</v>
      </c>
      <c r="AK4" s="52">
        <v>-1</v>
      </c>
      <c r="AL4" s="52">
        <v>-47</v>
      </c>
      <c r="AM4" s="52">
        <v>-33</v>
      </c>
      <c r="AN4" s="52">
        <v>-23</v>
      </c>
      <c r="AO4" s="52">
        <v>-18</v>
      </c>
      <c r="AP4" s="52">
        <v>-85</v>
      </c>
      <c r="AQ4" s="52">
        <v>-63</v>
      </c>
      <c r="AR4" s="52">
        <v>-45</v>
      </c>
      <c r="AS4" s="52">
        <v>-21</v>
      </c>
      <c r="AT4" s="60">
        <v>-167</v>
      </c>
      <c r="AU4" s="60" t="s">
        <v>81</v>
      </c>
      <c r="AV4" s="29" t="s">
        <v>81</v>
      </c>
      <c r="AW4" s="29" t="s">
        <v>81</v>
      </c>
      <c r="AX4" s="29" t="s">
        <v>81</v>
      </c>
      <c r="AY4" s="29" t="s">
        <v>81</v>
      </c>
      <c r="AZ4" s="29" t="s">
        <v>81</v>
      </c>
      <c r="BA4" s="29" t="s">
        <v>81</v>
      </c>
      <c r="BB4" s="29" t="s">
        <v>81</v>
      </c>
      <c r="BC4" s="29" t="s">
        <v>81</v>
      </c>
      <c r="BD4" s="29" t="s">
        <v>81</v>
      </c>
      <c r="BE4" s="29" t="s">
        <v>81</v>
      </c>
      <c r="BH4" s="169"/>
      <c r="BI4" s="169"/>
      <c r="BJ4" s="169"/>
    </row>
    <row r="5" spans="1:62">
      <c r="A5" s="21" t="s">
        <v>172</v>
      </c>
      <c r="B5" s="158">
        <v>-60</v>
      </c>
      <c r="C5" s="158">
        <v>-77</v>
      </c>
      <c r="D5" s="158">
        <v>-88</v>
      </c>
      <c r="E5" s="158">
        <v>6</v>
      </c>
      <c r="F5" s="158">
        <v>23</v>
      </c>
      <c r="G5" s="158">
        <v>28</v>
      </c>
      <c r="H5" s="158">
        <v>24</v>
      </c>
      <c r="I5" s="158">
        <v>21</v>
      </c>
      <c r="J5" s="158">
        <v>-134</v>
      </c>
      <c r="K5" s="158">
        <v>-130</v>
      </c>
      <c r="L5" s="158">
        <v>-126</v>
      </c>
      <c r="M5" s="158" t="s">
        <v>62</v>
      </c>
      <c r="N5" s="200" t="s">
        <v>62</v>
      </c>
      <c r="O5" s="200" t="s">
        <v>62</v>
      </c>
      <c r="P5" s="200" t="s">
        <v>62</v>
      </c>
      <c r="Q5" s="200" t="s">
        <v>62</v>
      </c>
      <c r="R5" s="200">
        <v>-11</v>
      </c>
      <c r="S5" s="200">
        <v>-12</v>
      </c>
      <c r="T5" s="200" t="s">
        <v>62</v>
      </c>
      <c r="U5" s="163" t="s">
        <v>62</v>
      </c>
      <c r="V5" s="163" t="s">
        <v>62</v>
      </c>
      <c r="W5" s="163" t="s">
        <v>62</v>
      </c>
      <c r="X5" s="163" t="s">
        <v>62</v>
      </c>
      <c r="Y5" s="163" t="s">
        <v>62</v>
      </c>
      <c r="Z5" s="163" t="s">
        <v>62</v>
      </c>
      <c r="AA5" s="163" t="s">
        <v>62</v>
      </c>
      <c r="AB5" s="163" t="s">
        <v>62</v>
      </c>
      <c r="AC5" s="163" t="s">
        <v>62</v>
      </c>
      <c r="AD5" s="21">
        <v>-9</v>
      </c>
      <c r="AE5" s="163">
        <v>-9</v>
      </c>
      <c r="AF5" s="163" t="s">
        <v>62</v>
      </c>
      <c r="AG5" s="163" t="s">
        <v>62</v>
      </c>
      <c r="AH5" s="21">
        <v>-2</v>
      </c>
      <c r="AI5" s="201" t="s">
        <v>62</v>
      </c>
      <c r="AJ5" s="201" t="s">
        <v>62</v>
      </c>
      <c r="AK5" s="163" t="s">
        <v>62</v>
      </c>
      <c r="AL5" s="201" t="s">
        <v>62</v>
      </c>
      <c r="AM5" s="201" t="s">
        <v>62</v>
      </c>
      <c r="AN5" s="201" t="s">
        <v>62</v>
      </c>
      <c r="AO5" s="201" t="s">
        <v>62</v>
      </c>
      <c r="AP5" s="201" t="s">
        <v>62</v>
      </c>
      <c r="AQ5" s="201" t="s">
        <v>62</v>
      </c>
      <c r="AR5" s="201" t="s">
        <v>62</v>
      </c>
      <c r="AS5" s="201" t="s">
        <v>62</v>
      </c>
      <c r="AT5" s="201" t="s">
        <v>62</v>
      </c>
      <c r="AU5" s="60" t="s">
        <v>81</v>
      </c>
      <c r="AV5" s="60" t="s">
        <v>81</v>
      </c>
      <c r="AW5" s="60" t="s">
        <v>81</v>
      </c>
      <c r="AX5" s="60" t="s">
        <v>81</v>
      </c>
      <c r="AY5" s="60" t="s">
        <v>81</v>
      </c>
      <c r="AZ5" s="60" t="s">
        <v>81</v>
      </c>
      <c r="BA5" s="60" t="s">
        <v>81</v>
      </c>
      <c r="BB5" s="60" t="s">
        <v>81</v>
      </c>
      <c r="BC5" s="60" t="s">
        <v>81</v>
      </c>
      <c r="BD5" s="60" t="s">
        <v>81</v>
      </c>
      <c r="BE5" s="60" t="s">
        <v>81</v>
      </c>
      <c r="BH5" s="169"/>
      <c r="BI5" s="169"/>
      <c r="BJ5" s="169"/>
    </row>
    <row r="6" spans="1:62" ht="14">
      <c r="A6" s="16" t="s">
        <v>173</v>
      </c>
      <c r="B6" s="158" t="s">
        <v>62</v>
      </c>
      <c r="C6" s="158" t="s">
        <v>62</v>
      </c>
      <c r="D6" s="158" t="s">
        <v>62</v>
      </c>
      <c r="E6" s="158" t="s">
        <v>62</v>
      </c>
      <c r="F6" s="158" t="s">
        <v>62</v>
      </c>
      <c r="G6" s="158" t="s">
        <v>62</v>
      </c>
      <c r="H6" s="158" t="s">
        <v>62</v>
      </c>
      <c r="I6" s="158" t="s">
        <v>62</v>
      </c>
      <c r="J6" s="158" t="s">
        <v>62</v>
      </c>
      <c r="K6" s="158" t="s">
        <v>62</v>
      </c>
      <c r="L6" s="158" t="s">
        <v>62</v>
      </c>
      <c r="M6" s="158" t="s">
        <v>62</v>
      </c>
      <c r="N6" s="200" t="s">
        <v>62</v>
      </c>
      <c r="O6" s="200" t="s">
        <v>62</v>
      </c>
      <c r="P6" s="200" t="s">
        <v>62</v>
      </c>
      <c r="Q6" s="200" t="s">
        <v>62</v>
      </c>
      <c r="R6" s="12" t="s">
        <v>62</v>
      </c>
      <c r="S6" s="12" t="s">
        <v>62</v>
      </c>
      <c r="T6" s="12" t="s">
        <v>62</v>
      </c>
      <c r="U6" s="12" t="s">
        <v>62</v>
      </c>
      <c r="V6" s="12" t="s">
        <v>62</v>
      </c>
      <c r="W6" s="12" t="s">
        <v>62</v>
      </c>
      <c r="X6" s="12" t="s">
        <v>62</v>
      </c>
      <c r="Y6" s="12" t="s">
        <v>62</v>
      </c>
      <c r="Z6" s="60">
        <v>21</v>
      </c>
      <c r="AA6" s="60">
        <v>21</v>
      </c>
      <c r="AB6" s="60">
        <v>27</v>
      </c>
      <c r="AC6" s="60">
        <v>8</v>
      </c>
      <c r="AD6" s="60">
        <v>5</v>
      </c>
      <c r="AE6" s="60" t="s">
        <v>62</v>
      </c>
      <c r="AF6" s="60" t="s">
        <v>62</v>
      </c>
      <c r="AG6" s="60" t="s">
        <v>62</v>
      </c>
      <c r="AH6" s="52">
        <v>-17</v>
      </c>
      <c r="AI6" s="52">
        <v>-17</v>
      </c>
      <c r="AJ6" s="52">
        <v>-17</v>
      </c>
      <c r="AK6" s="52">
        <v>-14</v>
      </c>
      <c r="AL6" s="52">
        <v>33</v>
      </c>
      <c r="AM6" s="52">
        <v>30</v>
      </c>
      <c r="AN6" s="52">
        <v>2</v>
      </c>
      <c r="AO6" s="60" t="s">
        <v>62</v>
      </c>
      <c r="AP6" s="52">
        <v>27</v>
      </c>
      <c r="AQ6" s="60" t="s">
        <v>62</v>
      </c>
      <c r="AR6" s="60" t="s">
        <v>62</v>
      </c>
      <c r="AS6" s="60" t="s">
        <v>62</v>
      </c>
      <c r="AT6" s="60" t="s">
        <v>62</v>
      </c>
      <c r="AU6" s="60" t="s">
        <v>81</v>
      </c>
      <c r="AV6" s="60" t="s">
        <v>81</v>
      </c>
      <c r="AW6" s="60" t="s">
        <v>81</v>
      </c>
      <c r="AX6" s="60" t="s">
        <v>81</v>
      </c>
      <c r="AY6" s="60" t="s">
        <v>81</v>
      </c>
      <c r="AZ6" s="60" t="s">
        <v>81</v>
      </c>
      <c r="BA6" s="60" t="s">
        <v>81</v>
      </c>
      <c r="BB6" s="60" t="s">
        <v>81</v>
      </c>
      <c r="BC6" s="60" t="s">
        <v>81</v>
      </c>
      <c r="BD6" s="60" t="s">
        <v>81</v>
      </c>
      <c r="BE6" s="60" t="s">
        <v>81</v>
      </c>
      <c r="BH6" s="169"/>
      <c r="BI6" s="169"/>
      <c r="BJ6" s="169"/>
    </row>
    <row r="7" spans="1:62" ht="14">
      <c r="A7" s="16" t="s">
        <v>174</v>
      </c>
      <c r="B7" s="158" t="s">
        <v>62</v>
      </c>
      <c r="C7" s="158" t="s">
        <v>62</v>
      </c>
      <c r="D7" s="158" t="s">
        <v>62</v>
      </c>
      <c r="E7" s="158" t="s">
        <v>62</v>
      </c>
      <c r="F7" s="158" t="s">
        <v>62</v>
      </c>
      <c r="G7" s="158" t="s">
        <v>62</v>
      </c>
      <c r="H7" s="158" t="s">
        <v>62</v>
      </c>
      <c r="I7" s="158" t="s">
        <v>62</v>
      </c>
      <c r="J7" s="158" t="s">
        <v>62</v>
      </c>
      <c r="K7" s="158" t="s">
        <v>62</v>
      </c>
      <c r="L7" s="158" t="s">
        <v>62</v>
      </c>
      <c r="M7" s="158" t="s">
        <v>62</v>
      </c>
      <c r="N7" s="200" t="s">
        <v>62</v>
      </c>
      <c r="O7" s="200" t="s">
        <v>62</v>
      </c>
      <c r="P7" s="200" t="s">
        <v>62</v>
      </c>
      <c r="Q7" s="200" t="s">
        <v>62</v>
      </c>
      <c r="R7" s="12" t="s">
        <v>62</v>
      </c>
      <c r="S7" s="12" t="s">
        <v>62</v>
      </c>
      <c r="T7" s="12" t="s">
        <v>62</v>
      </c>
      <c r="U7" s="163" t="s">
        <v>62</v>
      </c>
      <c r="V7" s="163" t="s">
        <v>62</v>
      </c>
      <c r="W7" s="163" t="s">
        <v>62</v>
      </c>
      <c r="X7" s="163" t="s">
        <v>62</v>
      </c>
      <c r="Y7" s="163" t="s">
        <v>62</v>
      </c>
      <c r="Z7" s="163" t="s">
        <v>62</v>
      </c>
      <c r="AA7" s="163" t="s">
        <v>62</v>
      </c>
      <c r="AB7" s="163" t="s">
        <v>62</v>
      </c>
      <c r="AC7" s="163" t="s">
        <v>62</v>
      </c>
      <c r="AD7" s="60" t="s">
        <v>62</v>
      </c>
      <c r="AE7" s="60" t="s">
        <v>62</v>
      </c>
      <c r="AF7" s="60" t="s">
        <v>62</v>
      </c>
      <c r="AG7" s="60" t="s">
        <v>62</v>
      </c>
      <c r="AH7" s="60" t="s">
        <v>62</v>
      </c>
      <c r="AI7" s="60" t="s">
        <v>62</v>
      </c>
      <c r="AJ7" s="60" t="s">
        <v>62</v>
      </c>
      <c r="AK7" s="60" t="s">
        <v>62</v>
      </c>
      <c r="AL7" s="52">
        <v>-5</v>
      </c>
      <c r="AM7" s="60" t="s">
        <v>62</v>
      </c>
      <c r="AN7" s="60" t="s">
        <v>62</v>
      </c>
      <c r="AO7" s="60" t="s">
        <v>62</v>
      </c>
      <c r="AP7" s="60" t="s">
        <v>62</v>
      </c>
      <c r="AQ7" s="60" t="s">
        <v>62</v>
      </c>
      <c r="AR7" s="60" t="s">
        <v>62</v>
      </c>
      <c r="AS7" s="60" t="s">
        <v>62</v>
      </c>
      <c r="AT7" s="60" t="s">
        <v>62</v>
      </c>
      <c r="AU7" s="60" t="s">
        <v>81</v>
      </c>
      <c r="AV7" s="60" t="s">
        <v>81</v>
      </c>
      <c r="AW7" s="60" t="s">
        <v>81</v>
      </c>
      <c r="AX7" s="60" t="s">
        <v>81</v>
      </c>
      <c r="AY7" s="60" t="s">
        <v>81</v>
      </c>
      <c r="AZ7" s="60" t="s">
        <v>81</v>
      </c>
      <c r="BA7" s="60" t="s">
        <v>81</v>
      </c>
      <c r="BB7" s="60" t="s">
        <v>81</v>
      </c>
      <c r="BC7" s="60" t="s">
        <v>81</v>
      </c>
      <c r="BD7" s="60" t="s">
        <v>81</v>
      </c>
      <c r="BE7" s="60" t="s">
        <v>81</v>
      </c>
      <c r="BH7" s="169"/>
      <c r="BI7" s="169"/>
      <c r="BJ7" s="169"/>
    </row>
    <row r="8" spans="1:62">
      <c r="A8" s="6" t="s">
        <v>175</v>
      </c>
      <c r="B8" s="168" t="s">
        <v>62</v>
      </c>
      <c r="C8" s="167" t="s">
        <v>62</v>
      </c>
      <c r="D8" s="168" t="s">
        <v>62</v>
      </c>
      <c r="E8" s="168" t="s">
        <v>62</v>
      </c>
      <c r="F8" s="168" t="s">
        <v>62</v>
      </c>
      <c r="G8" s="167" t="s">
        <v>62</v>
      </c>
      <c r="H8" s="167" t="s">
        <v>62</v>
      </c>
      <c r="I8" s="39" t="s">
        <v>62</v>
      </c>
      <c r="J8" s="39">
        <v>24</v>
      </c>
      <c r="K8" s="167">
        <v>2</v>
      </c>
      <c r="L8" s="39">
        <v>2</v>
      </c>
      <c r="M8" s="39" t="s">
        <v>62</v>
      </c>
      <c r="N8" s="39" t="s">
        <v>62</v>
      </c>
      <c r="O8" s="39" t="s">
        <v>62</v>
      </c>
      <c r="P8" s="39" t="s">
        <v>62</v>
      </c>
      <c r="Q8" s="39" t="s">
        <v>62</v>
      </c>
      <c r="R8" s="39" t="s">
        <v>62</v>
      </c>
      <c r="S8" s="39" t="s">
        <v>62</v>
      </c>
      <c r="T8" s="39" t="s">
        <v>62</v>
      </c>
      <c r="U8" s="39" t="s">
        <v>62</v>
      </c>
      <c r="V8" s="39">
        <v>-3</v>
      </c>
      <c r="W8" s="39">
        <v>-3</v>
      </c>
      <c r="X8" s="39">
        <v>-3</v>
      </c>
      <c r="Y8" s="39">
        <v>0</v>
      </c>
      <c r="Z8" s="39">
        <v>0</v>
      </c>
      <c r="AA8" s="39">
        <v>0</v>
      </c>
      <c r="AB8" s="39">
        <v>1</v>
      </c>
      <c r="AC8" s="39">
        <v>-3</v>
      </c>
      <c r="AD8" s="39">
        <v>-20</v>
      </c>
      <c r="AE8" s="39" t="s">
        <v>62</v>
      </c>
      <c r="AF8" s="39" t="s">
        <v>62</v>
      </c>
      <c r="AG8" s="39" t="s">
        <v>62</v>
      </c>
      <c r="AH8" s="39" t="s">
        <v>62</v>
      </c>
      <c r="AI8" s="39" t="s">
        <v>62</v>
      </c>
      <c r="AJ8" s="39" t="s">
        <v>62</v>
      </c>
      <c r="AK8" s="39" t="s">
        <v>62</v>
      </c>
      <c r="AL8" s="39" t="s">
        <v>62</v>
      </c>
      <c r="AM8" s="39" t="s">
        <v>62</v>
      </c>
      <c r="AN8" s="39" t="s">
        <v>62</v>
      </c>
      <c r="AO8" s="39" t="s">
        <v>62</v>
      </c>
      <c r="AP8" s="78">
        <v>3</v>
      </c>
      <c r="AQ8" s="78">
        <v>3</v>
      </c>
      <c r="AR8" s="78">
        <v>0</v>
      </c>
      <c r="AS8" s="78">
        <v>-1</v>
      </c>
      <c r="AT8" s="39" t="s">
        <v>62</v>
      </c>
      <c r="AU8" s="70" t="s">
        <v>81</v>
      </c>
      <c r="AV8" s="71" t="s">
        <v>81</v>
      </c>
      <c r="AW8" s="71" t="s">
        <v>81</v>
      </c>
      <c r="AX8" s="71" t="s">
        <v>81</v>
      </c>
      <c r="AY8" s="72" t="s">
        <v>81</v>
      </c>
      <c r="AZ8" s="72" t="s">
        <v>81</v>
      </c>
      <c r="BA8" s="72" t="s">
        <v>81</v>
      </c>
      <c r="BB8" s="71" t="s">
        <v>81</v>
      </c>
      <c r="BC8" s="72" t="s">
        <v>81</v>
      </c>
      <c r="BD8" s="72" t="s">
        <v>81</v>
      </c>
      <c r="BE8" s="72" t="s">
        <v>81</v>
      </c>
      <c r="BH8" s="11"/>
      <c r="BI8" s="169"/>
      <c r="BJ8" s="169"/>
    </row>
    <row r="9" spans="1:62">
      <c r="A9" s="8" t="s">
        <v>170</v>
      </c>
      <c r="B9" s="8">
        <v>-103</v>
      </c>
      <c r="C9" s="8">
        <v>-97</v>
      </c>
      <c r="D9" s="8">
        <v>-97</v>
      </c>
      <c r="E9" s="8">
        <v>1</v>
      </c>
      <c r="F9" s="8">
        <v>-64</v>
      </c>
      <c r="G9" s="273">
        <v>-38</v>
      </c>
      <c r="H9" s="273">
        <v>-31</v>
      </c>
      <c r="I9" s="8">
        <v>-22</v>
      </c>
      <c r="J9" s="8">
        <v>-225</v>
      </c>
      <c r="K9" s="158">
        <v>-229</v>
      </c>
      <c r="L9" s="8">
        <v>-227</v>
      </c>
      <c r="M9" s="8">
        <v>-4</v>
      </c>
      <c r="N9" s="8">
        <v>-6</v>
      </c>
      <c r="O9" s="8">
        <v>-6</v>
      </c>
      <c r="P9" s="8">
        <v>-5</v>
      </c>
      <c r="Q9" s="8">
        <v>-4</v>
      </c>
      <c r="R9" s="8">
        <v>-53</v>
      </c>
      <c r="S9" s="8">
        <v>-51</v>
      </c>
      <c r="T9" s="8">
        <v>-8</v>
      </c>
      <c r="U9" s="8">
        <v>-3</v>
      </c>
      <c r="V9" s="8">
        <v>-16</v>
      </c>
      <c r="W9" s="8">
        <v>-9</v>
      </c>
      <c r="X9" s="8">
        <v>-4</v>
      </c>
      <c r="Y9" s="8">
        <v>-2</v>
      </c>
      <c r="Z9" s="8">
        <v>-17</v>
      </c>
      <c r="AA9" s="8">
        <v>-2</v>
      </c>
      <c r="AB9" s="8">
        <v>12</v>
      </c>
      <c r="AC9" s="8">
        <v>2</v>
      </c>
      <c r="AD9" s="73">
        <v>-77</v>
      </c>
      <c r="AE9" s="8">
        <v>-42</v>
      </c>
      <c r="AF9" s="8">
        <v>-42</v>
      </c>
      <c r="AG9" s="8">
        <v>-17</v>
      </c>
      <c r="AH9" s="73">
        <v>-60</v>
      </c>
      <c r="AI9" s="73">
        <v>-31</v>
      </c>
      <c r="AJ9" s="73">
        <v>-23</v>
      </c>
      <c r="AK9" s="73">
        <v>-15</v>
      </c>
      <c r="AL9" s="73">
        <v>-19</v>
      </c>
      <c r="AM9" s="73">
        <v>-3</v>
      </c>
      <c r="AN9" s="73">
        <v>-21</v>
      </c>
      <c r="AO9" s="73">
        <v>-18</v>
      </c>
      <c r="AP9" s="73">
        <v>-55</v>
      </c>
      <c r="AQ9" s="73">
        <v>-60</v>
      </c>
      <c r="AR9" s="73">
        <v>-45</v>
      </c>
      <c r="AS9" s="73">
        <v>-22</v>
      </c>
      <c r="AT9" s="74">
        <v>-167</v>
      </c>
      <c r="AU9" s="74" t="s">
        <v>81</v>
      </c>
      <c r="AV9" s="75" t="s">
        <v>81</v>
      </c>
      <c r="AW9" s="75" t="s">
        <v>81</v>
      </c>
      <c r="AX9" s="75">
        <v>-307</v>
      </c>
      <c r="AY9" s="75" t="s">
        <v>81</v>
      </c>
      <c r="AZ9" s="75" t="s">
        <v>81</v>
      </c>
      <c r="BA9" s="76" t="s">
        <v>81</v>
      </c>
      <c r="BB9" s="75">
        <v>-205</v>
      </c>
      <c r="BC9" s="75" t="s">
        <v>81</v>
      </c>
      <c r="BD9" s="75" t="s">
        <v>81</v>
      </c>
      <c r="BE9" s="75" t="s">
        <v>81</v>
      </c>
      <c r="BH9" s="202"/>
      <c r="BI9" s="202"/>
      <c r="BJ9" s="202"/>
    </row>
    <row r="10" spans="1:6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60"/>
      <c r="AE10" s="8"/>
      <c r="AF10" s="8"/>
      <c r="AG10" s="8"/>
      <c r="AH10" s="60"/>
      <c r="AI10" s="73"/>
      <c r="AJ10" s="73"/>
      <c r="AK10" s="60"/>
      <c r="AL10" s="73"/>
      <c r="AM10" s="73"/>
      <c r="AN10" s="73"/>
      <c r="AO10" s="73"/>
      <c r="AP10" s="73"/>
      <c r="AQ10" s="73"/>
      <c r="AR10" s="73"/>
      <c r="AS10" s="73"/>
      <c r="AT10" s="74"/>
      <c r="AU10" s="74"/>
      <c r="AV10" s="75"/>
      <c r="AW10" s="75"/>
      <c r="AX10" s="75"/>
      <c r="AY10" s="75"/>
      <c r="AZ10" s="75"/>
      <c r="BA10" s="76"/>
      <c r="BB10" s="75"/>
      <c r="BC10" s="75"/>
      <c r="BD10" s="75"/>
      <c r="BE10" s="75"/>
      <c r="BH10" s="202"/>
      <c r="BI10" s="202"/>
      <c r="BJ10" s="202"/>
    </row>
    <row r="11" spans="1:62">
      <c r="A11" s="4" t="s">
        <v>176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60"/>
      <c r="AE11" s="4"/>
      <c r="AF11" s="4"/>
      <c r="AG11" s="4"/>
      <c r="AH11" s="60"/>
      <c r="AI11" s="73"/>
      <c r="AJ11" s="73"/>
      <c r="AK11" s="60"/>
      <c r="AL11" s="73"/>
      <c r="AM11" s="73"/>
      <c r="AN11" s="73"/>
      <c r="AO11" s="73"/>
      <c r="AP11" s="73"/>
      <c r="AQ11" s="73"/>
      <c r="AR11" s="73"/>
      <c r="AS11" s="73"/>
      <c r="AT11" s="74"/>
      <c r="AU11" s="74"/>
      <c r="AV11" s="75"/>
      <c r="AW11" s="75"/>
      <c r="AX11" s="75"/>
      <c r="AY11" s="75"/>
      <c r="AZ11" s="75"/>
      <c r="BA11" s="76"/>
      <c r="BB11" s="75"/>
      <c r="BC11" s="75"/>
      <c r="BD11" s="75"/>
      <c r="BE11" s="75"/>
      <c r="BH11" s="202"/>
      <c r="BI11" s="202"/>
      <c r="BJ11" s="202"/>
    </row>
    <row r="12" spans="1:62">
      <c r="A12" s="4" t="s">
        <v>58</v>
      </c>
      <c r="B12" s="159" t="s">
        <v>62</v>
      </c>
      <c r="C12" s="158" t="s">
        <v>62</v>
      </c>
      <c r="D12" s="158" t="s">
        <v>62</v>
      </c>
      <c r="E12" s="158" t="s">
        <v>62</v>
      </c>
      <c r="F12" s="158" t="s">
        <v>62</v>
      </c>
      <c r="G12" s="158" t="s">
        <v>62</v>
      </c>
      <c r="H12" s="158" t="s">
        <v>62</v>
      </c>
      <c r="I12" s="158" t="s">
        <v>62</v>
      </c>
      <c r="J12" s="158" t="s">
        <v>62</v>
      </c>
      <c r="K12" s="158" t="s">
        <v>62</v>
      </c>
      <c r="L12" s="158" t="s">
        <v>62</v>
      </c>
      <c r="M12" s="158" t="s">
        <v>62</v>
      </c>
      <c r="N12" s="60" t="s">
        <v>62</v>
      </c>
      <c r="O12" s="60" t="s">
        <v>62</v>
      </c>
      <c r="P12" s="60" t="s">
        <v>62</v>
      </c>
      <c r="Q12" s="60" t="s">
        <v>62</v>
      </c>
      <c r="R12" s="60" t="s">
        <v>62</v>
      </c>
      <c r="S12" s="60" t="s">
        <v>62</v>
      </c>
      <c r="T12" s="60" t="s">
        <v>62</v>
      </c>
      <c r="U12" s="60" t="s">
        <v>62</v>
      </c>
      <c r="V12" s="60" t="s">
        <v>62</v>
      </c>
      <c r="W12" s="60" t="s">
        <v>62</v>
      </c>
      <c r="X12" s="60" t="s">
        <v>62</v>
      </c>
      <c r="Y12" s="60" t="s">
        <v>62</v>
      </c>
      <c r="Z12" s="60">
        <v>0</v>
      </c>
      <c r="AA12" s="60">
        <v>0</v>
      </c>
      <c r="AB12" s="60" t="s">
        <v>62</v>
      </c>
      <c r="AC12" s="60" t="s">
        <v>62</v>
      </c>
      <c r="AD12" s="29" t="s">
        <v>62</v>
      </c>
      <c r="AE12" s="60" t="s">
        <v>62</v>
      </c>
      <c r="AF12" s="60" t="s">
        <v>62</v>
      </c>
      <c r="AG12" s="60" t="s">
        <v>62</v>
      </c>
      <c r="AH12" s="29" t="s">
        <v>62</v>
      </c>
      <c r="AI12" s="60" t="s">
        <v>62</v>
      </c>
      <c r="AJ12" s="60" t="s">
        <v>62</v>
      </c>
      <c r="AK12" s="60" t="s">
        <v>62</v>
      </c>
      <c r="AL12" s="60">
        <v>-4</v>
      </c>
      <c r="AM12" s="52">
        <v>-4</v>
      </c>
      <c r="AN12" s="52">
        <v>-4</v>
      </c>
      <c r="AO12" s="60">
        <v>-4</v>
      </c>
      <c r="AP12" s="29" t="s">
        <v>62</v>
      </c>
      <c r="AQ12" s="29" t="s">
        <v>62</v>
      </c>
      <c r="AR12" s="29" t="s">
        <v>62</v>
      </c>
      <c r="AS12" s="60" t="s">
        <v>62</v>
      </c>
      <c r="AT12" s="29" t="s">
        <v>62</v>
      </c>
      <c r="AU12" s="60" t="s">
        <v>81</v>
      </c>
      <c r="AV12" s="60" t="s">
        <v>81</v>
      </c>
      <c r="AW12" s="60" t="s">
        <v>81</v>
      </c>
      <c r="AX12" s="60" t="s">
        <v>81</v>
      </c>
      <c r="AY12" s="60" t="s">
        <v>81</v>
      </c>
      <c r="AZ12" s="60" t="s">
        <v>81</v>
      </c>
      <c r="BA12" s="60" t="s">
        <v>81</v>
      </c>
      <c r="BB12" s="60" t="s">
        <v>81</v>
      </c>
      <c r="BC12" s="60" t="s">
        <v>81</v>
      </c>
      <c r="BD12" s="60" t="s">
        <v>81</v>
      </c>
      <c r="BE12" s="60" t="s">
        <v>81</v>
      </c>
      <c r="BH12" s="202"/>
      <c r="BI12" s="202"/>
      <c r="BJ12" s="202"/>
    </row>
    <row r="13" spans="1:62">
      <c r="A13" s="4" t="s">
        <v>59</v>
      </c>
      <c r="B13" s="159">
        <v>25</v>
      </c>
      <c r="C13" s="159">
        <v>9</v>
      </c>
      <c r="D13" s="159">
        <v>3</v>
      </c>
      <c r="E13" s="159">
        <v>4</v>
      </c>
      <c r="F13" s="159">
        <v>-48</v>
      </c>
      <c r="G13" s="159">
        <v>-27</v>
      </c>
      <c r="H13" s="159">
        <v>-24</v>
      </c>
      <c r="I13" s="159">
        <v>-20</v>
      </c>
      <c r="J13" s="159">
        <v>-210</v>
      </c>
      <c r="K13" s="4">
        <v>-222</v>
      </c>
      <c r="L13" s="4">
        <v>-220</v>
      </c>
      <c r="M13" s="158" t="s">
        <v>62</v>
      </c>
      <c r="N13" s="60">
        <v>1</v>
      </c>
      <c r="O13" s="60">
        <v>0</v>
      </c>
      <c r="P13" s="60">
        <v>0</v>
      </c>
      <c r="Q13" s="60" t="s">
        <v>62</v>
      </c>
      <c r="R13" s="4">
        <v>-19</v>
      </c>
      <c r="S13" s="4">
        <v>-19</v>
      </c>
      <c r="T13" s="4">
        <v>0</v>
      </c>
      <c r="U13" s="60" t="s">
        <v>62</v>
      </c>
      <c r="V13" s="60">
        <v>2</v>
      </c>
      <c r="W13" s="60">
        <v>2</v>
      </c>
      <c r="X13" s="60">
        <v>2</v>
      </c>
      <c r="Y13" s="60">
        <v>-1</v>
      </c>
      <c r="Z13" s="106">
        <v>3</v>
      </c>
      <c r="AA13" s="106">
        <v>-3</v>
      </c>
      <c r="AB13" s="106">
        <v>-2</v>
      </c>
      <c r="AC13" s="4">
        <v>-1</v>
      </c>
      <c r="AD13" s="106">
        <v>-39</v>
      </c>
      <c r="AE13" s="4">
        <v>-17</v>
      </c>
      <c r="AF13" s="4">
        <v>-18</v>
      </c>
      <c r="AG13" s="4">
        <v>-3</v>
      </c>
      <c r="AH13" s="60">
        <v>-15</v>
      </c>
      <c r="AI13" s="52">
        <v>-12</v>
      </c>
      <c r="AJ13" s="52">
        <v>-6</v>
      </c>
      <c r="AK13" s="60">
        <v>-1</v>
      </c>
      <c r="AL13" s="60">
        <v>-22</v>
      </c>
      <c r="AM13" s="52">
        <v>-2</v>
      </c>
      <c r="AN13" s="52">
        <v>-2</v>
      </c>
      <c r="AO13" s="60">
        <v>-2</v>
      </c>
      <c r="AP13" s="60">
        <v>-51</v>
      </c>
      <c r="AQ13" s="52">
        <v>-43</v>
      </c>
      <c r="AR13" s="52">
        <v>-29</v>
      </c>
      <c r="AS13" s="52">
        <v>-11</v>
      </c>
      <c r="AT13" s="52">
        <v>-121</v>
      </c>
      <c r="AU13" s="60" t="s">
        <v>81</v>
      </c>
      <c r="AV13" s="60" t="s">
        <v>81</v>
      </c>
      <c r="AW13" s="60" t="s">
        <v>81</v>
      </c>
      <c r="AX13" s="60" t="s">
        <v>81</v>
      </c>
      <c r="AY13" s="60" t="s">
        <v>81</v>
      </c>
      <c r="AZ13" s="60" t="s">
        <v>81</v>
      </c>
      <c r="BA13" s="60" t="s">
        <v>81</v>
      </c>
      <c r="BB13" s="60" t="s">
        <v>81</v>
      </c>
      <c r="BC13" s="60" t="s">
        <v>81</v>
      </c>
      <c r="BD13" s="60" t="s">
        <v>81</v>
      </c>
      <c r="BE13" s="60" t="s">
        <v>81</v>
      </c>
      <c r="BH13" s="202"/>
      <c r="BI13" s="202"/>
      <c r="BJ13" s="202"/>
    </row>
    <row r="14" spans="1:62">
      <c r="A14" s="4" t="s">
        <v>177</v>
      </c>
      <c r="B14" s="159" t="s">
        <v>62</v>
      </c>
      <c r="C14" s="158" t="s">
        <v>62</v>
      </c>
      <c r="D14" s="158" t="s">
        <v>62</v>
      </c>
      <c r="E14" s="158" t="s">
        <v>62</v>
      </c>
      <c r="F14" s="158" t="s">
        <v>62</v>
      </c>
      <c r="G14" s="158" t="s">
        <v>62</v>
      </c>
      <c r="H14" s="158" t="s">
        <v>62</v>
      </c>
      <c r="I14" s="158" t="s">
        <v>62</v>
      </c>
      <c r="J14" s="158" t="s">
        <v>62</v>
      </c>
      <c r="K14" s="158" t="s">
        <v>62</v>
      </c>
      <c r="L14" s="158" t="s">
        <v>62</v>
      </c>
      <c r="M14" s="158" t="s">
        <v>62</v>
      </c>
      <c r="N14" s="60" t="s">
        <v>62</v>
      </c>
      <c r="O14" s="60" t="s">
        <v>62</v>
      </c>
      <c r="P14" s="60" t="s">
        <v>62</v>
      </c>
      <c r="Q14" s="60" t="s">
        <v>62</v>
      </c>
      <c r="R14" s="60" t="s">
        <v>62</v>
      </c>
      <c r="S14" s="60" t="s">
        <v>62</v>
      </c>
      <c r="T14" s="60" t="s">
        <v>62</v>
      </c>
      <c r="U14" s="60" t="s">
        <v>62</v>
      </c>
      <c r="V14" s="60" t="s">
        <v>62</v>
      </c>
      <c r="W14" s="60" t="s">
        <v>62</v>
      </c>
      <c r="X14" s="60" t="s">
        <v>62</v>
      </c>
      <c r="Y14" s="60" t="s">
        <v>62</v>
      </c>
      <c r="Z14" s="106">
        <v>4</v>
      </c>
      <c r="AA14" s="106">
        <v>4</v>
      </c>
      <c r="AB14" s="106">
        <v>4</v>
      </c>
      <c r="AC14" s="60" t="s">
        <v>62</v>
      </c>
      <c r="AD14" s="106">
        <v>4</v>
      </c>
      <c r="AE14" s="60">
        <v>4</v>
      </c>
      <c r="AF14" s="60">
        <v>4</v>
      </c>
      <c r="AG14" s="60" t="s">
        <v>62</v>
      </c>
      <c r="AH14" s="29" t="s">
        <v>62</v>
      </c>
      <c r="AI14" s="60" t="s">
        <v>62</v>
      </c>
      <c r="AJ14" s="60" t="s">
        <v>62</v>
      </c>
      <c r="AK14" s="60" t="s">
        <v>62</v>
      </c>
      <c r="AL14" s="29" t="s">
        <v>62</v>
      </c>
      <c r="AM14" s="29" t="s">
        <v>62</v>
      </c>
      <c r="AN14" s="29" t="s">
        <v>62</v>
      </c>
      <c r="AO14" s="60" t="s">
        <v>62</v>
      </c>
      <c r="AP14" s="60">
        <v>3</v>
      </c>
      <c r="AQ14" s="52">
        <v>3</v>
      </c>
      <c r="AR14" s="52"/>
      <c r="AS14" s="60" t="s">
        <v>62</v>
      </c>
      <c r="AT14" s="52">
        <v>12</v>
      </c>
      <c r="AU14" s="60" t="s">
        <v>81</v>
      </c>
      <c r="AV14" s="60" t="s">
        <v>81</v>
      </c>
      <c r="AW14" s="60" t="s">
        <v>81</v>
      </c>
      <c r="AX14" s="60" t="s">
        <v>81</v>
      </c>
      <c r="AY14" s="60" t="s">
        <v>81</v>
      </c>
      <c r="AZ14" s="60" t="s">
        <v>81</v>
      </c>
      <c r="BA14" s="60" t="s">
        <v>81</v>
      </c>
      <c r="BB14" s="60" t="s">
        <v>81</v>
      </c>
      <c r="BC14" s="60" t="s">
        <v>81</v>
      </c>
      <c r="BD14" s="60" t="s">
        <v>81</v>
      </c>
      <c r="BE14" s="60" t="s">
        <v>81</v>
      </c>
      <c r="BH14" s="202"/>
      <c r="BI14" s="202"/>
      <c r="BJ14" s="202"/>
    </row>
    <row r="15" spans="1:62">
      <c r="A15" s="4" t="s">
        <v>178</v>
      </c>
      <c r="B15" s="159">
        <v>-3</v>
      </c>
      <c r="C15" s="159">
        <v>-3</v>
      </c>
      <c r="D15" s="159">
        <v>-3</v>
      </c>
      <c r="E15" s="159" t="s">
        <v>62</v>
      </c>
      <c r="F15" s="159">
        <v>1</v>
      </c>
      <c r="G15" s="159">
        <v>1</v>
      </c>
      <c r="H15" s="159" t="s">
        <v>62</v>
      </c>
      <c r="I15" s="159" t="s">
        <v>62</v>
      </c>
      <c r="J15" s="159">
        <v>-4</v>
      </c>
      <c r="K15" s="4">
        <v>-4</v>
      </c>
      <c r="L15" s="4">
        <v>-4</v>
      </c>
      <c r="M15" s="158">
        <v>-4</v>
      </c>
      <c r="N15" s="60" t="s">
        <v>62</v>
      </c>
      <c r="O15" s="60" t="s">
        <v>62</v>
      </c>
      <c r="P15" s="60" t="s">
        <v>62</v>
      </c>
      <c r="Q15" s="60" t="s">
        <v>62</v>
      </c>
      <c r="R15" s="4">
        <v>-12</v>
      </c>
      <c r="S15" s="4">
        <v>-12</v>
      </c>
      <c r="T15" s="4">
        <v>0</v>
      </c>
      <c r="U15" s="60" t="s">
        <v>62</v>
      </c>
      <c r="V15" s="60">
        <v>-6</v>
      </c>
      <c r="W15" s="60">
        <v>-2</v>
      </c>
      <c r="X15" s="60" t="s">
        <v>62</v>
      </c>
      <c r="Y15" s="60" t="s">
        <v>62</v>
      </c>
      <c r="Z15" s="106">
        <v>-1</v>
      </c>
      <c r="AA15" s="106">
        <v>-1</v>
      </c>
      <c r="AB15" s="106" t="s">
        <v>62</v>
      </c>
      <c r="AC15" s="4" t="s">
        <v>62</v>
      </c>
      <c r="AD15" s="106">
        <v>-6</v>
      </c>
      <c r="AE15" s="4">
        <v>-3</v>
      </c>
      <c r="AF15" s="4">
        <v>-3</v>
      </c>
      <c r="AG15" s="4" t="s">
        <v>62</v>
      </c>
      <c r="AH15" s="60" t="s">
        <v>62</v>
      </c>
      <c r="AI15" s="52" t="s">
        <v>62</v>
      </c>
      <c r="AJ15" s="52" t="s">
        <v>62</v>
      </c>
      <c r="AK15" s="60" t="s">
        <v>62</v>
      </c>
      <c r="AL15" s="60">
        <v>-12</v>
      </c>
      <c r="AM15" s="52">
        <v>-13</v>
      </c>
      <c r="AN15" s="52">
        <v>-11</v>
      </c>
      <c r="AO15" s="60">
        <v>-11</v>
      </c>
      <c r="AP15" s="60">
        <v>-7</v>
      </c>
      <c r="AQ15" s="52">
        <v>-2</v>
      </c>
      <c r="AR15" s="52"/>
      <c r="AS15" s="52" t="s">
        <v>62</v>
      </c>
      <c r="AT15" s="52">
        <v>-4</v>
      </c>
      <c r="AU15" s="60" t="s">
        <v>81</v>
      </c>
      <c r="AV15" s="60" t="s">
        <v>81</v>
      </c>
      <c r="AW15" s="60" t="s">
        <v>81</v>
      </c>
      <c r="AX15" s="60" t="s">
        <v>81</v>
      </c>
      <c r="AY15" s="60" t="s">
        <v>81</v>
      </c>
      <c r="AZ15" s="60" t="s">
        <v>81</v>
      </c>
      <c r="BA15" s="60" t="s">
        <v>81</v>
      </c>
      <c r="BB15" s="60" t="s">
        <v>81</v>
      </c>
      <c r="BC15" s="60" t="s">
        <v>81</v>
      </c>
      <c r="BD15" s="60" t="s">
        <v>81</v>
      </c>
      <c r="BE15" s="60" t="s">
        <v>81</v>
      </c>
      <c r="BH15" s="202"/>
      <c r="BI15" s="202"/>
      <c r="BJ15" s="202"/>
    </row>
    <row r="16" spans="1:62">
      <c r="A16" s="6" t="s">
        <v>179</v>
      </c>
      <c r="B16" s="160">
        <v>-125</v>
      </c>
      <c r="C16" s="280">
        <v>-103</v>
      </c>
      <c r="D16" s="160">
        <v>-97</v>
      </c>
      <c r="E16" s="160">
        <v>-3</v>
      </c>
      <c r="F16" s="160">
        <v>-17</v>
      </c>
      <c r="G16" s="160">
        <v>-12</v>
      </c>
      <c r="H16" s="160">
        <v>-7</v>
      </c>
      <c r="I16" s="160">
        <v>-2</v>
      </c>
      <c r="J16" s="160">
        <v>-11</v>
      </c>
      <c r="K16" s="160">
        <v>-3</v>
      </c>
      <c r="L16" s="160">
        <v>-3</v>
      </c>
      <c r="M16" s="160" t="s">
        <v>62</v>
      </c>
      <c r="N16" s="6">
        <v>-7</v>
      </c>
      <c r="O16" s="6">
        <v>-6</v>
      </c>
      <c r="P16" s="6">
        <v>-5</v>
      </c>
      <c r="Q16" s="6">
        <v>-4</v>
      </c>
      <c r="R16" s="6">
        <v>-22</v>
      </c>
      <c r="S16" s="6">
        <v>-20</v>
      </c>
      <c r="T16" s="6">
        <v>-8</v>
      </c>
      <c r="U16" s="6">
        <v>-3</v>
      </c>
      <c r="V16" s="6">
        <v>-12</v>
      </c>
      <c r="W16" s="6">
        <v>-9</v>
      </c>
      <c r="X16" s="6">
        <v>-6</v>
      </c>
      <c r="Y16" s="6">
        <v>-1</v>
      </c>
      <c r="Z16" s="6">
        <v>-23</v>
      </c>
      <c r="AA16" s="6">
        <v>-2</v>
      </c>
      <c r="AB16" s="6">
        <v>10</v>
      </c>
      <c r="AC16" s="6">
        <v>3</v>
      </c>
      <c r="AD16" s="105">
        <v>-36</v>
      </c>
      <c r="AE16" s="6">
        <v>-26</v>
      </c>
      <c r="AF16" s="6">
        <v>-25</v>
      </c>
      <c r="AG16" s="6">
        <v>-14</v>
      </c>
      <c r="AH16" s="77">
        <v>-45</v>
      </c>
      <c r="AI16" s="78">
        <v>-19</v>
      </c>
      <c r="AJ16" s="78">
        <v>-17</v>
      </c>
      <c r="AK16" s="77">
        <v>-14</v>
      </c>
      <c r="AL16" s="77">
        <v>19</v>
      </c>
      <c r="AM16" s="78">
        <v>16</v>
      </c>
      <c r="AN16" s="78">
        <v>-4</v>
      </c>
      <c r="AO16" s="77">
        <v>-1</v>
      </c>
      <c r="AP16" s="77">
        <v>0</v>
      </c>
      <c r="AQ16" s="78">
        <v>-18</v>
      </c>
      <c r="AR16" s="78">
        <v>-16</v>
      </c>
      <c r="AS16" s="78">
        <v>-11</v>
      </c>
      <c r="AT16" s="78">
        <v>-54</v>
      </c>
      <c r="AU16" s="70" t="s">
        <v>81</v>
      </c>
      <c r="AV16" s="71" t="s">
        <v>81</v>
      </c>
      <c r="AW16" s="71" t="s">
        <v>81</v>
      </c>
      <c r="AX16" s="72" t="s">
        <v>81</v>
      </c>
      <c r="AY16" s="72" t="s">
        <v>81</v>
      </c>
      <c r="AZ16" s="72" t="s">
        <v>81</v>
      </c>
      <c r="BA16" s="72" t="s">
        <v>81</v>
      </c>
      <c r="BB16" s="71" t="s">
        <v>81</v>
      </c>
      <c r="BC16" s="72" t="s">
        <v>81</v>
      </c>
      <c r="BD16" s="72" t="s">
        <v>81</v>
      </c>
      <c r="BE16" s="72" t="s">
        <v>81</v>
      </c>
      <c r="BH16" s="202"/>
      <c r="BI16" s="202"/>
      <c r="BJ16" s="202"/>
    </row>
    <row r="17" spans="1:62">
      <c r="A17" s="8" t="s">
        <v>180</v>
      </c>
      <c r="B17" s="8">
        <v>-103</v>
      </c>
      <c r="C17" s="8">
        <v>-97</v>
      </c>
      <c r="D17" s="8">
        <v>-97</v>
      </c>
      <c r="E17" s="8">
        <v>1</v>
      </c>
      <c r="F17" s="8">
        <v>-64</v>
      </c>
      <c r="G17" s="8">
        <v>-38</v>
      </c>
      <c r="H17" s="8">
        <v>-31</v>
      </c>
      <c r="I17" s="8">
        <v>-22</v>
      </c>
      <c r="J17" s="8">
        <v>-225</v>
      </c>
      <c r="K17" s="8">
        <v>-229</v>
      </c>
      <c r="L17" s="8">
        <v>-227</v>
      </c>
      <c r="M17" s="8">
        <v>-4</v>
      </c>
      <c r="N17" s="8">
        <v>-6</v>
      </c>
      <c r="O17" s="8">
        <v>-6</v>
      </c>
      <c r="P17" s="8">
        <v>-5</v>
      </c>
      <c r="Q17" s="8">
        <v>-4</v>
      </c>
      <c r="R17" s="8">
        <v>-53</v>
      </c>
      <c r="S17" s="8">
        <v>-51</v>
      </c>
      <c r="T17" s="8">
        <v>-8</v>
      </c>
      <c r="U17" s="8">
        <v>-3</v>
      </c>
      <c r="V17" s="8">
        <v>-16</v>
      </c>
      <c r="W17" s="8">
        <v>-9</v>
      </c>
      <c r="X17" s="8">
        <v>-4</v>
      </c>
      <c r="Y17" s="8">
        <v>-2</v>
      </c>
      <c r="Z17" s="4">
        <v>-17</v>
      </c>
      <c r="AA17" s="4">
        <v>-2</v>
      </c>
      <c r="AB17" s="4">
        <v>12</v>
      </c>
      <c r="AC17" s="4">
        <v>2</v>
      </c>
      <c r="AD17" s="73">
        <v>-77</v>
      </c>
      <c r="AE17" s="8">
        <v>-42</v>
      </c>
      <c r="AF17" s="8">
        <v>-42</v>
      </c>
      <c r="AG17" s="8">
        <v>-17</v>
      </c>
      <c r="AH17" s="73">
        <v>-60</v>
      </c>
      <c r="AI17" s="73">
        <v>-31</v>
      </c>
      <c r="AJ17" s="73">
        <v>-23</v>
      </c>
      <c r="AK17" s="73">
        <v>-15</v>
      </c>
      <c r="AL17" s="73">
        <v>-19</v>
      </c>
      <c r="AM17" s="73">
        <v>-3</v>
      </c>
      <c r="AN17" s="73">
        <v>-21</v>
      </c>
      <c r="AO17" s="73">
        <v>-18</v>
      </c>
      <c r="AP17" s="73">
        <v>-55</v>
      </c>
      <c r="AQ17" s="73">
        <v>-60</v>
      </c>
      <c r="AR17" s="73">
        <v>-45</v>
      </c>
      <c r="AS17" s="73">
        <v>-22</v>
      </c>
      <c r="AT17" s="74">
        <v>-167</v>
      </c>
      <c r="AU17" s="74" t="s">
        <v>81</v>
      </c>
      <c r="AV17" s="75" t="s">
        <v>81</v>
      </c>
      <c r="AW17" s="75" t="s">
        <v>81</v>
      </c>
      <c r="AX17" s="75">
        <v>-307</v>
      </c>
      <c r="AY17" s="75" t="s">
        <v>81</v>
      </c>
      <c r="AZ17" s="75" t="s">
        <v>81</v>
      </c>
      <c r="BA17" s="76" t="s">
        <v>81</v>
      </c>
      <c r="BB17" s="75">
        <v>-205</v>
      </c>
      <c r="BC17" s="75" t="s">
        <v>81</v>
      </c>
      <c r="BD17" s="75" t="s">
        <v>81</v>
      </c>
      <c r="BE17" s="75" t="s">
        <v>81</v>
      </c>
      <c r="BH17" s="202"/>
      <c r="BI17" s="202"/>
      <c r="BJ17" s="202"/>
    </row>
    <row r="18" spans="1:6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60"/>
      <c r="AE18" s="8"/>
      <c r="AF18" s="8"/>
      <c r="AG18" s="8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52"/>
      <c r="AT18" s="52"/>
      <c r="AU18" s="52"/>
      <c r="AV18" s="10"/>
      <c r="AW18" s="10"/>
      <c r="AX18" s="58"/>
      <c r="AY18" s="58"/>
      <c r="AZ18" s="58"/>
      <c r="BA18" s="11"/>
      <c r="BB18" s="11"/>
      <c r="BC18" s="11"/>
      <c r="BD18" s="11"/>
      <c r="BE18" s="11"/>
    </row>
    <row r="19" spans="1:62" s="61" customForma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60"/>
      <c r="AE19" s="4"/>
      <c r="AF19" s="4"/>
      <c r="AG19" s="4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</row>
    <row r="20" spans="1:62">
      <c r="A20" s="69" t="s">
        <v>181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54"/>
      <c r="AE20" s="69"/>
      <c r="AF20" s="69"/>
      <c r="AG20" s="69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</row>
    <row r="21" spans="1:62">
      <c r="A21" s="4" t="s">
        <v>308</v>
      </c>
      <c r="B21" s="4">
        <v>807</v>
      </c>
      <c r="C21" s="4">
        <v>555</v>
      </c>
      <c r="D21" s="4">
        <v>317</v>
      </c>
      <c r="E21" s="4">
        <v>193</v>
      </c>
      <c r="F21" s="4">
        <v>735</v>
      </c>
      <c r="G21" s="4">
        <v>561</v>
      </c>
      <c r="H21" s="4">
        <v>360</v>
      </c>
      <c r="I21" s="4">
        <v>178</v>
      </c>
      <c r="J21" s="4">
        <v>466</v>
      </c>
      <c r="K21" s="4">
        <v>279</v>
      </c>
      <c r="L21" s="4">
        <v>93</v>
      </c>
      <c r="M21" s="4">
        <v>154</v>
      </c>
      <c r="N21" s="4">
        <v>565</v>
      </c>
      <c r="O21" s="4">
        <v>408</v>
      </c>
      <c r="P21" s="4">
        <v>229</v>
      </c>
      <c r="Q21" s="4">
        <v>103</v>
      </c>
      <c r="R21" s="4">
        <v>442</v>
      </c>
      <c r="S21" s="4">
        <v>328</v>
      </c>
      <c r="T21" s="4">
        <v>246</v>
      </c>
      <c r="U21" s="4">
        <v>145</v>
      </c>
      <c r="V21" s="4">
        <v>727</v>
      </c>
      <c r="W21" s="4">
        <v>518</v>
      </c>
      <c r="X21" s="4">
        <v>323</v>
      </c>
      <c r="Y21" s="4">
        <v>164</v>
      </c>
      <c r="Z21" s="4">
        <v>660</v>
      </c>
      <c r="AA21" s="4">
        <v>501</v>
      </c>
      <c r="AB21" s="4">
        <v>321</v>
      </c>
      <c r="AC21" s="4">
        <v>166</v>
      </c>
      <c r="AD21" s="60">
        <v>527</v>
      </c>
      <c r="AE21" s="4">
        <v>356</v>
      </c>
      <c r="AF21" s="4">
        <v>187</v>
      </c>
      <c r="AG21" s="4">
        <v>97</v>
      </c>
      <c r="AH21" s="60">
        <v>632</v>
      </c>
      <c r="AI21" s="60">
        <v>455</v>
      </c>
      <c r="AJ21" s="60">
        <v>260</v>
      </c>
      <c r="AK21" s="60">
        <v>112</v>
      </c>
      <c r="AL21" s="52">
        <v>671</v>
      </c>
      <c r="AM21" s="52">
        <v>432</v>
      </c>
      <c r="AN21" s="52">
        <v>220</v>
      </c>
      <c r="AO21" s="52">
        <v>90</v>
      </c>
      <c r="AP21" s="52">
        <v>577</v>
      </c>
      <c r="AQ21" s="52">
        <v>315</v>
      </c>
      <c r="AR21" s="52">
        <v>137</v>
      </c>
      <c r="AS21" s="52">
        <v>52</v>
      </c>
      <c r="AT21" s="60">
        <v>418</v>
      </c>
      <c r="AU21" s="60">
        <v>243</v>
      </c>
      <c r="AV21" s="60">
        <v>112</v>
      </c>
      <c r="AW21" s="60">
        <v>58</v>
      </c>
      <c r="AX21" s="60">
        <v>125</v>
      </c>
      <c r="AY21" s="60">
        <v>43</v>
      </c>
      <c r="AZ21" s="60">
        <v>-47</v>
      </c>
      <c r="BA21" s="60">
        <v>6</v>
      </c>
      <c r="BB21" s="60">
        <v>360</v>
      </c>
      <c r="BC21" s="60">
        <v>276</v>
      </c>
      <c r="BD21" s="60">
        <v>147</v>
      </c>
      <c r="BE21" s="60">
        <v>73</v>
      </c>
    </row>
    <row r="22" spans="1:62">
      <c r="A22" s="6" t="s">
        <v>183</v>
      </c>
      <c r="B22" s="6">
        <v>-103</v>
      </c>
      <c r="C22" s="6">
        <v>-97</v>
      </c>
      <c r="D22" s="6">
        <v>-97</v>
      </c>
      <c r="E22" s="6">
        <v>1</v>
      </c>
      <c r="F22" s="6">
        <v>-64</v>
      </c>
      <c r="G22" s="6">
        <v>-38</v>
      </c>
      <c r="H22" s="6">
        <v>-31</v>
      </c>
      <c r="I22" s="6">
        <v>-22</v>
      </c>
      <c r="J22" s="6">
        <v>-225</v>
      </c>
      <c r="K22" s="6">
        <v>-229</v>
      </c>
      <c r="L22" s="6">
        <v>-227</v>
      </c>
      <c r="M22" s="6">
        <v>-4</v>
      </c>
      <c r="N22" s="6">
        <v>-6</v>
      </c>
      <c r="O22" s="6">
        <v>-6</v>
      </c>
      <c r="P22" s="6">
        <v>-5</v>
      </c>
      <c r="Q22" s="6">
        <v>-4</v>
      </c>
      <c r="R22" s="6">
        <v>-53</v>
      </c>
      <c r="S22" s="6">
        <v>-51</v>
      </c>
      <c r="T22" s="6">
        <v>-8</v>
      </c>
      <c r="U22" s="6">
        <v>-3</v>
      </c>
      <c r="V22" s="6">
        <v>-16</v>
      </c>
      <c r="W22" s="6">
        <v>-9</v>
      </c>
      <c r="X22" s="6">
        <v>-4</v>
      </c>
      <c r="Y22" s="6">
        <v>-2</v>
      </c>
      <c r="Z22" s="6">
        <v>-17</v>
      </c>
      <c r="AA22" s="6">
        <v>-2</v>
      </c>
      <c r="AB22" s="6">
        <v>12</v>
      </c>
      <c r="AC22" s="6">
        <v>2</v>
      </c>
      <c r="AD22" s="48">
        <v>-77</v>
      </c>
      <c r="AE22" s="6">
        <v>-42</v>
      </c>
      <c r="AF22" s="6">
        <v>-42</v>
      </c>
      <c r="AG22" s="6">
        <v>-17</v>
      </c>
      <c r="AH22" s="48">
        <v>-60</v>
      </c>
      <c r="AI22" s="48">
        <v>-31</v>
      </c>
      <c r="AJ22" s="48">
        <v>-23</v>
      </c>
      <c r="AK22" s="48">
        <v>-15</v>
      </c>
      <c r="AL22" s="48">
        <v>-19</v>
      </c>
      <c r="AM22" s="48">
        <v>-3</v>
      </c>
      <c r="AN22" s="48">
        <v>-21</v>
      </c>
      <c r="AO22" s="48">
        <v>-18</v>
      </c>
      <c r="AP22" s="48">
        <v>-55</v>
      </c>
      <c r="AQ22" s="48">
        <v>-60</v>
      </c>
      <c r="AR22" s="48">
        <v>-45</v>
      </c>
      <c r="AS22" s="48">
        <v>-22</v>
      </c>
      <c r="AT22" s="39">
        <v>-167</v>
      </c>
      <c r="AU22" s="39" t="s">
        <v>81</v>
      </c>
      <c r="AV22" s="39" t="s">
        <v>81</v>
      </c>
      <c r="AW22" s="39" t="s">
        <v>81</v>
      </c>
      <c r="AX22" s="39">
        <v>-307</v>
      </c>
      <c r="AY22" s="39" t="s">
        <v>81</v>
      </c>
      <c r="AZ22" s="39" t="s">
        <v>81</v>
      </c>
      <c r="BA22" s="39" t="s">
        <v>81</v>
      </c>
      <c r="BB22" s="39">
        <v>-205</v>
      </c>
      <c r="BC22" s="39" t="s">
        <v>81</v>
      </c>
      <c r="BD22" s="39" t="s">
        <v>81</v>
      </c>
      <c r="BE22" s="39" t="s">
        <v>81</v>
      </c>
    </row>
    <row r="23" spans="1:62">
      <c r="A23" s="8" t="s">
        <v>80</v>
      </c>
      <c r="B23" s="8">
        <v>910</v>
      </c>
      <c r="C23" s="8">
        <v>652</v>
      </c>
      <c r="D23" s="8">
        <v>414</v>
      </c>
      <c r="E23" s="8">
        <v>192</v>
      </c>
      <c r="F23" s="8">
        <v>799</v>
      </c>
      <c r="G23" s="8">
        <v>599</v>
      </c>
      <c r="H23" s="8">
        <v>391</v>
      </c>
      <c r="I23" s="8">
        <v>200</v>
      </c>
      <c r="J23" s="8">
        <v>691</v>
      </c>
      <c r="K23" s="8">
        <v>508</v>
      </c>
      <c r="L23" s="8">
        <v>320</v>
      </c>
      <c r="M23" s="8">
        <v>158</v>
      </c>
      <c r="N23" s="8">
        <v>571</v>
      </c>
      <c r="O23" s="8">
        <v>414</v>
      </c>
      <c r="P23" s="8">
        <v>234</v>
      </c>
      <c r="Q23" s="8">
        <v>107</v>
      </c>
      <c r="R23" s="8">
        <v>495</v>
      </c>
      <c r="S23" s="8">
        <v>379</v>
      </c>
      <c r="T23" s="8">
        <v>254</v>
      </c>
      <c r="U23" s="8">
        <v>148</v>
      </c>
      <c r="V23" s="8">
        <v>743</v>
      </c>
      <c r="W23" s="8">
        <v>527</v>
      </c>
      <c r="X23" s="8">
        <v>327</v>
      </c>
      <c r="Y23" s="8">
        <v>166</v>
      </c>
      <c r="Z23" s="8">
        <v>677</v>
      </c>
      <c r="AA23" s="8">
        <v>503</v>
      </c>
      <c r="AB23" s="8">
        <v>309</v>
      </c>
      <c r="AC23" s="8">
        <v>164</v>
      </c>
      <c r="AD23" s="73">
        <v>604</v>
      </c>
      <c r="AE23" s="8">
        <v>398</v>
      </c>
      <c r="AF23" s="8">
        <v>229</v>
      </c>
      <c r="AG23" s="8">
        <v>114</v>
      </c>
      <c r="AH23" s="73">
        <v>692</v>
      </c>
      <c r="AI23" s="73">
        <v>486</v>
      </c>
      <c r="AJ23" s="73">
        <v>283</v>
      </c>
      <c r="AK23" s="73">
        <v>127</v>
      </c>
      <c r="AL23" s="73">
        <v>690</v>
      </c>
      <c r="AM23" s="73">
        <v>435</v>
      </c>
      <c r="AN23" s="73">
        <v>241</v>
      </c>
      <c r="AO23" s="73">
        <v>108</v>
      </c>
      <c r="AP23" s="73">
        <v>632</v>
      </c>
      <c r="AQ23" s="73">
        <v>375</v>
      </c>
      <c r="AR23" s="73">
        <v>182</v>
      </c>
      <c r="AS23" s="73">
        <v>74</v>
      </c>
      <c r="AT23" s="74">
        <v>585</v>
      </c>
      <c r="AU23" s="79" t="s">
        <v>81</v>
      </c>
      <c r="AV23" s="79" t="s">
        <v>81</v>
      </c>
      <c r="AW23" s="79" t="s">
        <v>81</v>
      </c>
      <c r="AX23" s="74">
        <v>432</v>
      </c>
      <c r="AY23" s="79" t="s">
        <v>81</v>
      </c>
      <c r="AZ23" s="79" t="s">
        <v>81</v>
      </c>
      <c r="BA23" s="79" t="s">
        <v>81</v>
      </c>
      <c r="BB23" s="74">
        <v>565</v>
      </c>
      <c r="BC23" s="79" t="s">
        <v>81</v>
      </c>
      <c r="BD23" s="79" t="s">
        <v>81</v>
      </c>
      <c r="BE23" s="79" t="s">
        <v>81</v>
      </c>
    </row>
    <row r="24" spans="1:62">
      <c r="A24" s="6" t="s">
        <v>58</v>
      </c>
      <c r="B24" s="7">
        <v>8613</v>
      </c>
      <c r="C24" s="7">
        <v>6328</v>
      </c>
      <c r="D24" s="7">
        <v>4132</v>
      </c>
      <c r="E24" s="7">
        <v>2094</v>
      </c>
      <c r="F24" s="7">
        <v>8301</v>
      </c>
      <c r="G24" s="7">
        <v>6119</v>
      </c>
      <c r="H24" s="7">
        <v>3971</v>
      </c>
      <c r="I24" s="7">
        <v>1973</v>
      </c>
      <c r="J24" s="7">
        <v>6869</v>
      </c>
      <c r="K24" s="7">
        <v>4964</v>
      </c>
      <c r="L24" s="7">
        <v>3166</v>
      </c>
      <c r="M24" s="7">
        <v>1540</v>
      </c>
      <c r="N24" s="48">
        <v>6046</v>
      </c>
      <c r="O24" s="48">
        <v>4384</v>
      </c>
      <c r="P24" s="48">
        <v>2818</v>
      </c>
      <c r="Q24" s="48">
        <v>1398</v>
      </c>
      <c r="R24" s="48">
        <v>5695</v>
      </c>
      <c r="S24" s="48">
        <v>4229</v>
      </c>
      <c r="T24" s="48">
        <v>2755</v>
      </c>
      <c r="U24" s="203">
        <v>1518</v>
      </c>
      <c r="V24" s="203">
        <v>6493</v>
      </c>
      <c r="W24" s="203">
        <v>4771</v>
      </c>
      <c r="X24" s="203">
        <v>3142</v>
      </c>
      <c r="Y24" s="203">
        <v>1559</v>
      </c>
      <c r="Z24" s="204">
        <v>6218</v>
      </c>
      <c r="AA24" s="204">
        <v>4572</v>
      </c>
      <c r="AB24" s="204">
        <v>3034</v>
      </c>
      <c r="AC24" s="204">
        <v>1562</v>
      </c>
      <c r="AD24" s="78">
        <v>5784</v>
      </c>
      <c r="AE24" s="7">
        <v>4141</v>
      </c>
      <c r="AF24" s="205">
        <v>2636</v>
      </c>
      <c r="AG24" s="205">
        <v>1222</v>
      </c>
      <c r="AH24" s="78">
        <v>5036</v>
      </c>
      <c r="AI24" s="78">
        <v>3740</v>
      </c>
      <c r="AJ24" s="78">
        <v>2455</v>
      </c>
      <c r="AK24" s="78">
        <v>1234</v>
      </c>
      <c r="AL24" s="78">
        <v>5674</v>
      </c>
      <c r="AM24" s="78">
        <v>4052</v>
      </c>
      <c r="AN24" s="78">
        <v>2593</v>
      </c>
      <c r="AO24" s="78">
        <v>1313</v>
      </c>
      <c r="AP24" s="78">
        <v>5313</v>
      </c>
      <c r="AQ24" s="78">
        <v>3734</v>
      </c>
      <c r="AR24" s="78">
        <v>2431</v>
      </c>
      <c r="AS24" s="78">
        <v>1193</v>
      </c>
      <c r="AT24" s="77">
        <v>4893</v>
      </c>
      <c r="AU24" s="77">
        <v>3452</v>
      </c>
      <c r="AV24" s="77">
        <v>2258</v>
      </c>
      <c r="AW24" s="77">
        <v>1127</v>
      </c>
      <c r="AX24" s="77">
        <v>4859</v>
      </c>
      <c r="AY24" s="77">
        <v>3455</v>
      </c>
      <c r="AZ24" s="77">
        <v>2296</v>
      </c>
      <c r="BA24" s="77">
        <v>1084</v>
      </c>
      <c r="BB24" s="77">
        <v>4658</v>
      </c>
      <c r="BC24" s="77">
        <v>3287</v>
      </c>
      <c r="BD24" s="77">
        <v>2163</v>
      </c>
      <c r="BE24" s="77">
        <v>1043</v>
      </c>
    </row>
    <row r="25" spans="1:62">
      <c r="A25" s="8" t="s">
        <v>130</v>
      </c>
      <c r="B25" s="161">
        <v>10.6</v>
      </c>
      <c r="C25" s="161">
        <v>10.3</v>
      </c>
      <c r="D25" s="161">
        <v>10</v>
      </c>
      <c r="E25" s="161">
        <v>9.1999999999999993</v>
      </c>
      <c r="F25" s="161">
        <v>9.6</v>
      </c>
      <c r="G25" s="161">
        <v>9.8000000000000007</v>
      </c>
      <c r="H25" s="161">
        <v>9.8000000000000007</v>
      </c>
      <c r="I25" s="161">
        <v>10.136847440446022</v>
      </c>
      <c r="J25" s="161">
        <v>10.1</v>
      </c>
      <c r="K25" s="161">
        <v>10.199999999999999</v>
      </c>
      <c r="L25" s="161">
        <v>10.1</v>
      </c>
      <c r="M25" s="161">
        <v>10.3</v>
      </c>
      <c r="N25" s="161">
        <v>9.4</v>
      </c>
      <c r="O25" s="161">
        <v>9.4</v>
      </c>
      <c r="P25" s="161">
        <v>8.3000000000000007</v>
      </c>
      <c r="Q25" s="161">
        <v>7.7</v>
      </c>
      <c r="R25" s="161">
        <v>8.6999999999999993</v>
      </c>
      <c r="S25" s="161">
        <v>9</v>
      </c>
      <c r="T25" s="161">
        <v>9.1999999999999993</v>
      </c>
      <c r="U25" s="161">
        <v>9.6999999999999993</v>
      </c>
      <c r="V25" s="161">
        <v>11.4</v>
      </c>
      <c r="W25" s="161">
        <v>11</v>
      </c>
      <c r="X25" s="8">
        <v>10.4</v>
      </c>
      <c r="Y25" s="8">
        <v>10.6</v>
      </c>
      <c r="Z25" s="161">
        <v>10.9</v>
      </c>
      <c r="AA25" s="161">
        <v>11</v>
      </c>
      <c r="AB25" s="8">
        <v>10.199999999999999</v>
      </c>
      <c r="AC25" s="8">
        <v>10.5</v>
      </c>
      <c r="AD25" s="80">
        <v>10.4</v>
      </c>
      <c r="AE25" s="8">
        <v>9.6</v>
      </c>
      <c r="AF25" s="8">
        <v>8.6999999999999993</v>
      </c>
      <c r="AG25" s="8">
        <v>9.3000000000000007</v>
      </c>
      <c r="AH25" s="80">
        <v>13.7</v>
      </c>
      <c r="AI25" s="80">
        <v>13</v>
      </c>
      <c r="AJ25" s="80">
        <v>11.5</v>
      </c>
      <c r="AK25" s="80">
        <v>10.3</v>
      </c>
      <c r="AL25" s="80">
        <v>12.2</v>
      </c>
      <c r="AM25" s="80">
        <v>10.7</v>
      </c>
      <c r="AN25" s="80">
        <v>9.3000000000000007</v>
      </c>
      <c r="AO25" s="80">
        <v>8.1999999999999993</v>
      </c>
      <c r="AP25" s="80">
        <v>11.895351025785809</v>
      </c>
      <c r="AQ25" s="80">
        <v>10.042849491162292</v>
      </c>
      <c r="AR25" s="80">
        <v>7.4866310160427805</v>
      </c>
      <c r="AS25" s="80">
        <v>6.2028499580888514</v>
      </c>
      <c r="AT25" s="79">
        <v>11.95585530349479</v>
      </c>
      <c r="AU25" s="79" t="s">
        <v>81</v>
      </c>
      <c r="AV25" s="75" t="s">
        <v>81</v>
      </c>
      <c r="AW25" s="75" t="s">
        <v>81</v>
      </c>
      <c r="AX25" s="79">
        <v>8.8907182547849359</v>
      </c>
      <c r="AY25" s="206" t="s">
        <v>81</v>
      </c>
      <c r="AZ25" s="206" t="s">
        <v>81</v>
      </c>
      <c r="BA25" s="206" t="s">
        <v>81</v>
      </c>
      <c r="BB25" s="79">
        <v>12.129669386002575</v>
      </c>
      <c r="BC25" s="206" t="s">
        <v>81</v>
      </c>
      <c r="BD25" s="206" t="s">
        <v>81</v>
      </c>
      <c r="BE25" s="206" t="s">
        <v>81</v>
      </c>
    </row>
    <row r="26" spans="1:6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1:6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4"/>
      <c r="AW27" s="24"/>
      <c r="AX27" s="24"/>
      <c r="AY27" s="24"/>
      <c r="AZ27" s="24"/>
      <c r="BA27" s="24"/>
      <c r="BB27" s="24"/>
      <c r="BC27" s="24"/>
      <c r="BD27" s="24"/>
      <c r="BE27" s="24"/>
    </row>
    <row r="28" spans="1:62">
      <c r="A28" s="69" t="s">
        <v>184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1:62">
      <c r="A29" s="4" t="s">
        <v>308</v>
      </c>
      <c r="B29" s="4">
        <v>807</v>
      </c>
      <c r="C29" s="4">
        <v>555</v>
      </c>
      <c r="D29" s="4">
        <v>317</v>
      </c>
      <c r="E29" s="4">
        <v>193</v>
      </c>
      <c r="F29" s="4">
        <v>735</v>
      </c>
      <c r="G29" s="4">
        <v>561</v>
      </c>
      <c r="H29" s="4">
        <v>360</v>
      </c>
      <c r="I29" s="4">
        <v>178</v>
      </c>
      <c r="J29" s="4">
        <v>466</v>
      </c>
      <c r="K29" s="4">
        <v>279</v>
      </c>
      <c r="L29" s="4">
        <v>93</v>
      </c>
      <c r="M29" s="4">
        <v>154</v>
      </c>
      <c r="N29" s="4">
        <v>565</v>
      </c>
      <c r="O29" s="4">
        <v>408</v>
      </c>
      <c r="P29" s="4">
        <v>229</v>
      </c>
      <c r="Q29" s="4">
        <v>103</v>
      </c>
      <c r="R29" s="4">
        <v>442</v>
      </c>
      <c r="S29" s="4">
        <v>328</v>
      </c>
      <c r="T29" s="4">
        <v>246</v>
      </c>
      <c r="U29" s="4">
        <v>145</v>
      </c>
      <c r="V29" s="4">
        <v>727</v>
      </c>
      <c r="W29" s="4">
        <v>518</v>
      </c>
      <c r="X29" s="4">
        <v>323</v>
      </c>
      <c r="Y29" s="4">
        <v>164</v>
      </c>
      <c r="Z29" s="4">
        <v>660</v>
      </c>
      <c r="AA29" s="4">
        <v>501</v>
      </c>
      <c r="AB29" s="4">
        <v>321</v>
      </c>
      <c r="AC29" s="4">
        <v>166</v>
      </c>
      <c r="AD29" s="4">
        <v>527</v>
      </c>
      <c r="AE29" s="4">
        <v>356</v>
      </c>
      <c r="AF29" s="4">
        <v>187</v>
      </c>
      <c r="AG29" s="4">
        <v>97</v>
      </c>
      <c r="AH29" s="52">
        <v>632</v>
      </c>
      <c r="AI29" s="52">
        <v>455</v>
      </c>
      <c r="AJ29" s="52">
        <v>260</v>
      </c>
      <c r="AK29" s="60">
        <v>112</v>
      </c>
      <c r="AL29" s="52">
        <v>671</v>
      </c>
      <c r="AM29" s="52">
        <v>432</v>
      </c>
      <c r="AN29" s="52">
        <v>220</v>
      </c>
      <c r="AO29" s="52">
        <v>90</v>
      </c>
      <c r="AP29" s="52">
        <v>577</v>
      </c>
      <c r="AQ29" s="52">
        <v>315</v>
      </c>
      <c r="AR29" s="52">
        <v>137</v>
      </c>
      <c r="AS29" s="52">
        <v>52</v>
      </c>
      <c r="AT29" s="60">
        <v>418</v>
      </c>
      <c r="AU29" s="60">
        <v>243</v>
      </c>
      <c r="AV29" s="60">
        <v>112</v>
      </c>
      <c r="AW29" s="60">
        <v>58</v>
      </c>
      <c r="AX29" s="60">
        <v>125</v>
      </c>
      <c r="AY29" s="60">
        <v>43</v>
      </c>
      <c r="AZ29" s="60">
        <v>-47</v>
      </c>
      <c r="BA29" s="60">
        <v>6</v>
      </c>
      <c r="BB29" s="60">
        <v>360</v>
      </c>
      <c r="BC29" s="60">
        <v>276</v>
      </c>
      <c r="BD29" s="60">
        <v>147</v>
      </c>
      <c r="BE29" s="60">
        <v>73</v>
      </c>
    </row>
    <row r="30" spans="1:62">
      <c r="A30" s="4" t="s">
        <v>185</v>
      </c>
      <c r="B30" s="4">
        <v>-273</v>
      </c>
      <c r="C30" s="4">
        <v>-207</v>
      </c>
      <c r="D30" s="4">
        <v>-142</v>
      </c>
      <c r="E30" s="4">
        <v>-75</v>
      </c>
      <c r="F30" s="4">
        <v>-284</v>
      </c>
      <c r="G30" s="4">
        <v>-221</v>
      </c>
      <c r="H30" s="4">
        <v>-145</v>
      </c>
      <c r="I30" s="4">
        <v>-67</v>
      </c>
      <c r="J30" s="4">
        <v>-251</v>
      </c>
      <c r="K30" s="4">
        <v>-188</v>
      </c>
      <c r="L30" s="4">
        <v>-126</v>
      </c>
      <c r="M30" s="4">
        <v>-60</v>
      </c>
      <c r="N30" s="4">
        <v>-250</v>
      </c>
      <c r="O30" s="4">
        <v>-189</v>
      </c>
      <c r="P30" s="4">
        <v>-126</v>
      </c>
      <c r="Q30" s="4">
        <v>-63</v>
      </c>
      <c r="R30" s="4">
        <v>-270</v>
      </c>
      <c r="S30" s="4">
        <v>-198</v>
      </c>
      <c r="T30" s="4">
        <v>-133</v>
      </c>
      <c r="U30" s="4">
        <v>-67</v>
      </c>
      <c r="V30" s="4">
        <v>-290</v>
      </c>
      <c r="W30" s="4">
        <v>-221</v>
      </c>
      <c r="X30" s="4">
        <v>-148</v>
      </c>
      <c r="Y30" s="4">
        <v>-74</v>
      </c>
      <c r="Z30" s="4">
        <v>-218</v>
      </c>
      <c r="AA30" s="4">
        <v>-166</v>
      </c>
      <c r="AB30" s="4">
        <v>-111</v>
      </c>
      <c r="AC30" s="4">
        <v>-57</v>
      </c>
      <c r="AD30" s="4">
        <v>-218</v>
      </c>
      <c r="AE30" s="4">
        <v>-162</v>
      </c>
      <c r="AF30" s="4">
        <v>-101</v>
      </c>
      <c r="AG30" s="4">
        <v>-48</v>
      </c>
      <c r="AH30" s="52">
        <v>-206</v>
      </c>
      <c r="AI30" s="52">
        <v>-153</v>
      </c>
      <c r="AJ30" s="52">
        <v>-101</v>
      </c>
      <c r="AK30" s="52">
        <v>-50</v>
      </c>
      <c r="AL30" s="52">
        <v>-227</v>
      </c>
      <c r="AM30" s="52">
        <v>-168</v>
      </c>
      <c r="AN30" s="52">
        <v>-110</v>
      </c>
      <c r="AO30" s="52">
        <v>-55</v>
      </c>
      <c r="AP30" s="52">
        <v>-198</v>
      </c>
      <c r="AQ30" s="52">
        <v>-143</v>
      </c>
      <c r="AR30" s="52">
        <v>-95</v>
      </c>
      <c r="AS30" s="52">
        <v>-47</v>
      </c>
      <c r="AT30" s="60">
        <v>-175</v>
      </c>
      <c r="AU30" s="60">
        <v>-131</v>
      </c>
      <c r="AV30" s="60">
        <v>-86</v>
      </c>
      <c r="AW30" s="60">
        <v>-43</v>
      </c>
      <c r="AX30" s="60">
        <v>-167</v>
      </c>
      <c r="AY30" s="60">
        <v>-123</v>
      </c>
      <c r="AZ30" s="60">
        <v>-80</v>
      </c>
      <c r="BA30" s="60">
        <v>-35</v>
      </c>
      <c r="BB30" s="60">
        <v>-115</v>
      </c>
      <c r="BC30" s="60">
        <v>-81</v>
      </c>
      <c r="BD30" s="60">
        <v>-60</v>
      </c>
      <c r="BE30" s="60">
        <v>-31</v>
      </c>
    </row>
    <row r="31" spans="1:62">
      <c r="A31" s="4" t="s">
        <v>186</v>
      </c>
      <c r="B31" s="4">
        <v>-11</v>
      </c>
      <c r="C31" s="4">
        <v>-8</v>
      </c>
      <c r="D31" s="4">
        <v>-5</v>
      </c>
      <c r="E31" s="4">
        <v>-3</v>
      </c>
      <c r="F31" s="4">
        <v>-11</v>
      </c>
      <c r="G31" s="4">
        <v>-8</v>
      </c>
      <c r="H31" s="4">
        <v>-5</v>
      </c>
      <c r="I31" s="4">
        <v>-3</v>
      </c>
      <c r="J31" s="4">
        <v>-11</v>
      </c>
      <c r="K31" s="4">
        <v>-8</v>
      </c>
      <c r="L31" s="4">
        <v>-5</v>
      </c>
      <c r="M31" s="4">
        <v>-3</v>
      </c>
      <c r="N31" s="4">
        <v>-10</v>
      </c>
      <c r="O31" s="4">
        <v>-8</v>
      </c>
      <c r="P31" s="4">
        <v>-5</v>
      </c>
      <c r="Q31" s="4">
        <v>-3</v>
      </c>
      <c r="R31" s="4">
        <v>-10</v>
      </c>
      <c r="S31" s="4">
        <v>-8</v>
      </c>
      <c r="T31" s="4">
        <v>-5</v>
      </c>
      <c r="U31" s="4">
        <v>-3</v>
      </c>
      <c r="V31" s="4">
        <v>-11</v>
      </c>
      <c r="W31" s="4">
        <v>-8</v>
      </c>
      <c r="X31" s="4">
        <v>-6</v>
      </c>
      <c r="Y31" s="4">
        <v>-3</v>
      </c>
      <c r="Z31" s="4">
        <v>-12</v>
      </c>
      <c r="AA31" s="4">
        <v>-9</v>
      </c>
      <c r="AB31" s="4">
        <v>-6</v>
      </c>
      <c r="AC31" s="4">
        <v>-3</v>
      </c>
      <c r="AD31" s="4">
        <v>-11</v>
      </c>
      <c r="AE31" s="4">
        <v>-8</v>
      </c>
      <c r="AF31" s="4">
        <v>-4</v>
      </c>
      <c r="AG31" s="4">
        <v>-1</v>
      </c>
      <c r="AH31" s="52">
        <v>-5</v>
      </c>
      <c r="AI31" s="52">
        <v>-5</v>
      </c>
      <c r="AJ31" s="52">
        <v>-3</v>
      </c>
      <c r="AK31" s="52">
        <v>-1</v>
      </c>
      <c r="AL31" s="52">
        <v>-4</v>
      </c>
      <c r="AM31" s="52">
        <v>-3</v>
      </c>
      <c r="AN31" s="52">
        <v>-2</v>
      </c>
      <c r="AO31" s="52">
        <v>-1</v>
      </c>
      <c r="AP31" s="52">
        <v>-3</v>
      </c>
      <c r="AQ31" s="52">
        <v>-2</v>
      </c>
      <c r="AR31" s="52">
        <v>-1</v>
      </c>
      <c r="AS31" s="52">
        <v>-1</v>
      </c>
      <c r="AT31" s="60">
        <v>-2</v>
      </c>
      <c r="AU31" s="60">
        <v>-1</v>
      </c>
      <c r="AV31" s="60">
        <v>-1</v>
      </c>
      <c r="AW31" s="60">
        <v>0</v>
      </c>
      <c r="AX31" s="60">
        <v>-3</v>
      </c>
      <c r="AY31" s="60">
        <v>-3</v>
      </c>
      <c r="AZ31" s="60">
        <v>-3</v>
      </c>
      <c r="BA31" s="60">
        <v>-2</v>
      </c>
      <c r="BB31" s="60">
        <v>-8</v>
      </c>
      <c r="BC31" s="60">
        <v>-6</v>
      </c>
      <c r="BD31" s="60">
        <v>-4</v>
      </c>
      <c r="BE31" s="60">
        <v>-2</v>
      </c>
    </row>
    <row r="32" spans="1:62">
      <c r="A32" s="6" t="s">
        <v>187</v>
      </c>
      <c r="B32" s="39">
        <v>-60</v>
      </c>
      <c r="C32" s="39">
        <v>-77</v>
      </c>
      <c r="D32" s="39">
        <v>-88</v>
      </c>
      <c r="E32" s="39">
        <v>5</v>
      </c>
      <c r="F32" s="39">
        <v>17</v>
      </c>
      <c r="G32" s="39">
        <v>26</v>
      </c>
      <c r="H32" s="39">
        <v>23</v>
      </c>
      <c r="I32" s="39">
        <v>20</v>
      </c>
      <c r="J32" s="39">
        <v>-136</v>
      </c>
      <c r="K32" s="39">
        <v>-132</v>
      </c>
      <c r="L32" s="39">
        <v>-126</v>
      </c>
      <c r="M32" s="39" t="s">
        <v>62</v>
      </c>
      <c r="N32" s="43">
        <v>-1</v>
      </c>
      <c r="O32" s="43">
        <v>-1</v>
      </c>
      <c r="P32" s="43">
        <v>-1</v>
      </c>
      <c r="Q32" s="207" t="s">
        <v>62</v>
      </c>
      <c r="R32" s="43">
        <v>-13</v>
      </c>
      <c r="S32" s="43">
        <v>-13</v>
      </c>
      <c r="T32" s="43">
        <v>-3</v>
      </c>
      <c r="U32" s="43">
        <v>-2</v>
      </c>
      <c r="V32" s="43">
        <v>-2</v>
      </c>
      <c r="W32" s="207" t="s">
        <v>62</v>
      </c>
      <c r="X32" s="207" t="s">
        <v>62</v>
      </c>
      <c r="Y32" s="207" t="s">
        <v>62</v>
      </c>
      <c r="Z32" s="207" t="s">
        <v>62</v>
      </c>
      <c r="AA32" s="207" t="s">
        <v>62</v>
      </c>
      <c r="AB32" s="207" t="s">
        <v>62</v>
      </c>
      <c r="AC32" s="207" t="s">
        <v>62</v>
      </c>
      <c r="AD32" s="6">
        <v>-9</v>
      </c>
      <c r="AE32" s="6">
        <v>-9</v>
      </c>
      <c r="AF32" s="207" t="s">
        <v>62</v>
      </c>
      <c r="AG32" s="207" t="s">
        <v>62</v>
      </c>
      <c r="AH32" s="78">
        <v>-2</v>
      </c>
      <c r="AI32" s="207" t="s">
        <v>62</v>
      </c>
      <c r="AJ32" s="207" t="s">
        <v>62</v>
      </c>
      <c r="AK32" s="207" t="s">
        <v>62</v>
      </c>
      <c r="AL32" s="207" t="s">
        <v>62</v>
      </c>
      <c r="AM32" s="207" t="s">
        <v>62</v>
      </c>
      <c r="AN32" s="207" t="s">
        <v>62</v>
      </c>
      <c r="AO32" s="207" t="s">
        <v>62</v>
      </c>
      <c r="AP32" s="207" t="s">
        <v>62</v>
      </c>
      <c r="AQ32" s="207" t="s">
        <v>62</v>
      </c>
      <c r="AR32" s="207" t="s">
        <v>62</v>
      </c>
      <c r="AS32" s="207" t="s">
        <v>62</v>
      </c>
      <c r="AT32" s="207" t="s">
        <v>62</v>
      </c>
      <c r="AU32" s="207" t="s">
        <v>62</v>
      </c>
      <c r="AV32" s="207" t="s">
        <v>62</v>
      </c>
      <c r="AW32" s="207" t="s">
        <v>62</v>
      </c>
      <c r="AX32" s="207" t="s">
        <v>62</v>
      </c>
      <c r="AY32" s="207" t="s">
        <v>62</v>
      </c>
      <c r="AZ32" s="207" t="s">
        <v>62</v>
      </c>
      <c r="BA32" s="207" t="s">
        <v>62</v>
      </c>
      <c r="BB32" s="207" t="s">
        <v>62</v>
      </c>
      <c r="BC32" s="207" t="s">
        <v>62</v>
      </c>
      <c r="BD32" s="207" t="s">
        <v>62</v>
      </c>
      <c r="BE32" s="207" t="s">
        <v>62</v>
      </c>
    </row>
    <row r="33" spans="1:57" ht="14">
      <c r="A33" s="81" t="s">
        <v>134</v>
      </c>
      <c r="B33" s="9">
        <v>1151</v>
      </c>
      <c r="C33" s="9">
        <v>847</v>
      </c>
      <c r="D33" s="9">
        <v>552</v>
      </c>
      <c r="E33" s="9">
        <v>266</v>
      </c>
      <c r="F33" s="9">
        <v>1013</v>
      </c>
      <c r="G33" s="81">
        <v>764</v>
      </c>
      <c r="H33" s="81">
        <v>487</v>
      </c>
      <c r="I33" s="81">
        <v>228</v>
      </c>
      <c r="J33" s="81">
        <v>864</v>
      </c>
      <c r="K33" s="81">
        <v>607</v>
      </c>
      <c r="L33" s="81">
        <v>350</v>
      </c>
      <c r="M33" s="81">
        <v>217</v>
      </c>
      <c r="N33" s="81">
        <v>826</v>
      </c>
      <c r="O33" s="81">
        <v>606</v>
      </c>
      <c r="P33" s="81">
        <v>361</v>
      </c>
      <c r="Q33" s="81">
        <v>169</v>
      </c>
      <c r="R33" s="81">
        <v>735</v>
      </c>
      <c r="S33" s="81">
        <v>547</v>
      </c>
      <c r="T33" s="81">
        <v>387</v>
      </c>
      <c r="U33" s="81">
        <v>217</v>
      </c>
      <c r="V33" s="107">
        <v>1030</v>
      </c>
      <c r="W33" s="81">
        <v>747</v>
      </c>
      <c r="X33" s="81">
        <v>477</v>
      </c>
      <c r="Y33" s="81">
        <v>241</v>
      </c>
      <c r="Z33" s="81">
        <v>890</v>
      </c>
      <c r="AA33" s="81">
        <v>676</v>
      </c>
      <c r="AB33" s="81">
        <v>438</v>
      </c>
      <c r="AC33" s="81">
        <v>226</v>
      </c>
      <c r="AD33" s="81">
        <v>765</v>
      </c>
      <c r="AE33" s="81">
        <v>535</v>
      </c>
      <c r="AF33" s="81">
        <v>292</v>
      </c>
      <c r="AG33" s="81">
        <v>146</v>
      </c>
      <c r="AH33" s="24">
        <v>845</v>
      </c>
      <c r="AI33" s="24">
        <v>613</v>
      </c>
      <c r="AJ33" s="24">
        <v>364</v>
      </c>
      <c r="AK33" s="24">
        <v>163</v>
      </c>
      <c r="AL33" s="24">
        <v>902</v>
      </c>
      <c r="AM33" s="24">
        <v>603</v>
      </c>
      <c r="AN33" s="24">
        <v>332</v>
      </c>
      <c r="AO33" s="24">
        <v>146</v>
      </c>
      <c r="AP33" s="24">
        <v>778</v>
      </c>
      <c r="AQ33" s="24">
        <v>460</v>
      </c>
      <c r="AR33" s="24">
        <v>233</v>
      </c>
      <c r="AS33" s="24">
        <v>100</v>
      </c>
      <c r="AT33" s="24">
        <v>595</v>
      </c>
      <c r="AU33" s="24">
        <v>375</v>
      </c>
      <c r="AV33" s="24">
        <v>199</v>
      </c>
      <c r="AW33" s="24">
        <v>101</v>
      </c>
      <c r="AX33" s="24">
        <v>293</v>
      </c>
      <c r="AY33" s="24">
        <v>167</v>
      </c>
      <c r="AZ33" s="24">
        <v>34</v>
      </c>
      <c r="BA33" s="24">
        <v>42</v>
      </c>
      <c r="BB33" s="24">
        <v>483</v>
      </c>
      <c r="BC33" s="24">
        <v>363</v>
      </c>
      <c r="BD33" s="24">
        <v>211</v>
      </c>
      <c r="BE33" s="24">
        <v>106</v>
      </c>
    </row>
    <row r="34" spans="1:57" ht="14">
      <c r="A34" s="43" t="s">
        <v>188</v>
      </c>
      <c r="B34" s="43">
        <v>-43</v>
      </c>
      <c r="C34" s="43">
        <v>-20</v>
      </c>
      <c r="D34" s="43">
        <v>-9</v>
      </c>
      <c r="E34" s="43">
        <v>-5</v>
      </c>
      <c r="F34" s="43">
        <v>-87</v>
      </c>
      <c r="G34" s="43">
        <v>-66</v>
      </c>
      <c r="H34" s="43">
        <v>-55</v>
      </c>
      <c r="I34" s="43">
        <v>-43</v>
      </c>
      <c r="J34" s="43">
        <v>-91</v>
      </c>
      <c r="K34" s="43">
        <v>-99</v>
      </c>
      <c r="L34" s="43">
        <v>-101</v>
      </c>
      <c r="M34" s="43">
        <v>-4</v>
      </c>
      <c r="N34" s="43">
        <v>-6</v>
      </c>
      <c r="O34" s="43">
        <v>-6</v>
      </c>
      <c r="P34" s="43">
        <v>-5</v>
      </c>
      <c r="Q34" s="43">
        <v>-4</v>
      </c>
      <c r="R34" s="43">
        <v>-42</v>
      </c>
      <c r="S34" s="43">
        <v>-39</v>
      </c>
      <c r="T34" s="43">
        <v>-8</v>
      </c>
      <c r="U34" s="43">
        <v>-3</v>
      </c>
      <c r="V34" s="43">
        <v>-16</v>
      </c>
      <c r="W34" s="43">
        <v>-9</v>
      </c>
      <c r="X34" s="43">
        <v>-4</v>
      </c>
      <c r="Y34" s="43">
        <v>-2</v>
      </c>
      <c r="Z34" s="43">
        <v>-17</v>
      </c>
      <c r="AA34" s="43">
        <v>-2</v>
      </c>
      <c r="AB34" s="43">
        <v>12</v>
      </c>
      <c r="AC34" s="43">
        <v>2</v>
      </c>
      <c r="AD34" s="43">
        <v>-68</v>
      </c>
      <c r="AE34" s="6">
        <v>-33</v>
      </c>
      <c r="AF34" s="6">
        <v>-42</v>
      </c>
      <c r="AG34" s="6">
        <v>-17</v>
      </c>
      <c r="AH34" s="48">
        <v>-58</v>
      </c>
      <c r="AI34" s="48">
        <v>-31</v>
      </c>
      <c r="AJ34" s="48">
        <v>-23</v>
      </c>
      <c r="AK34" s="48">
        <v>-15</v>
      </c>
      <c r="AL34" s="48">
        <v>-19</v>
      </c>
      <c r="AM34" s="48">
        <v>-3</v>
      </c>
      <c r="AN34" s="48">
        <v>-21</v>
      </c>
      <c r="AO34" s="48">
        <v>-18</v>
      </c>
      <c r="AP34" s="48">
        <v>-55</v>
      </c>
      <c r="AQ34" s="48">
        <v>-60</v>
      </c>
      <c r="AR34" s="48">
        <v>-45</v>
      </c>
      <c r="AS34" s="48">
        <v>-22</v>
      </c>
      <c r="AT34" s="39">
        <v>-167</v>
      </c>
      <c r="AU34" s="39" t="s">
        <v>81</v>
      </c>
      <c r="AV34" s="39" t="s">
        <v>81</v>
      </c>
      <c r="AW34" s="39" t="s">
        <v>81</v>
      </c>
      <c r="AX34" s="39">
        <v>-307</v>
      </c>
      <c r="AY34" s="39" t="s">
        <v>81</v>
      </c>
      <c r="AZ34" s="39" t="s">
        <v>81</v>
      </c>
      <c r="BA34" s="39" t="s">
        <v>81</v>
      </c>
      <c r="BB34" s="39">
        <v>-205</v>
      </c>
      <c r="BC34" s="39" t="s">
        <v>81</v>
      </c>
      <c r="BD34" s="39" t="s">
        <v>81</v>
      </c>
      <c r="BE34" s="39" t="s">
        <v>81</v>
      </c>
    </row>
    <row r="35" spans="1:57">
      <c r="A35" s="8" t="s">
        <v>133</v>
      </c>
      <c r="B35" s="9">
        <v>1194</v>
      </c>
      <c r="C35" s="9">
        <v>867</v>
      </c>
      <c r="D35" s="9">
        <v>561</v>
      </c>
      <c r="E35" s="9">
        <v>271</v>
      </c>
      <c r="F35" s="9">
        <v>1100</v>
      </c>
      <c r="G35" s="8">
        <v>830</v>
      </c>
      <c r="H35" s="8">
        <v>542</v>
      </c>
      <c r="I35" s="8">
        <v>271</v>
      </c>
      <c r="J35" s="8">
        <v>955</v>
      </c>
      <c r="K35" s="8">
        <v>706</v>
      </c>
      <c r="L35" s="8">
        <v>451</v>
      </c>
      <c r="M35" s="8">
        <v>221</v>
      </c>
      <c r="N35" s="8">
        <v>832</v>
      </c>
      <c r="O35" s="8">
        <v>612</v>
      </c>
      <c r="P35" s="8">
        <v>366</v>
      </c>
      <c r="Q35" s="8">
        <v>173</v>
      </c>
      <c r="R35" s="8">
        <v>777</v>
      </c>
      <c r="S35" s="8">
        <v>586</v>
      </c>
      <c r="T35" s="8">
        <v>395</v>
      </c>
      <c r="U35" s="8">
        <v>220</v>
      </c>
      <c r="V35" s="9">
        <v>1046</v>
      </c>
      <c r="W35" s="8">
        <v>756</v>
      </c>
      <c r="X35" s="8">
        <v>481</v>
      </c>
      <c r="Y35" s="8">
        <v>243</v>
      </c>
      <c r="Z35" s="8">
        <v>907</v>
      </c>
      <c r="AA35" s="8">
        <v>678</v>
      </c>
      <c r="AB35" s="8">
        <v>426</v>
      </c>
      <c r="AC35" s="8">
        <v>224</v>
      </c>
      <c r="AD35" s="8">
        <v>833</v>
      </c>
      <c r="AE35" s="8">
        <v>568</v>
      </c>
      <c r="AF35" s="8">
        <v>334</v>
      </c>
      <c r="AG35" s="8">
        <v>163</v>
      </c>
      <c r="AH35" s="24">
        <v>903</v>
      </c>
      <c r="AI35" s="24">
        <v>644</v>
      </c>
      <c r="AJ35" s="24">
        <v>387</v>
      </c>
      <c r="AK35" s="24">
        <v>178</v>
      </c>
      <c r="AL35" s="24">
        <v>921</v>
      </c>
      <c r="AM35" s="24">
        <v>606</v>
      </c>
      <c r="AN35" s="24">
        <v>353</v>
      </c>
      <c r="AO35" s="24">
        <v>164</v>
      </c>
      <c r="AP35" s="24">
        <v>833</v>
      </c>
      <c r="AQ35" s="24">
        <v>520</v>
      </c>
      <c r="AR35" s="24">
        <v>278</v>
      </c>
      <c r="AS35" s="24">
        <v>122</v>
      </c>
      <c r="AT35" s="76">
        <v>762</v>
      </c>
      <c r="AU35" s="76" t="s">
        <v>81</v>
      </c>
      <c r="AV35" s="76" t="s">
        <v>81</v>
      </c>
      <c r="AW35" s="76" t="s">
        <v>81</v>
      </c>
      <c r="AX35" s="76">
        <v>600</v>
      </c>
      <c r="AY35" s="76" t="s">
        <v>81</v>
      </c>
      <c r="AZ35" s="76" t="s">
        <v>81</v>
      </c>
      <c r="BA35" s="76" t="s">
        <v>81</v>
      </c>
      <c r="BB35" s="76">
        <v>688</v>
      </c>
      <c r="BC35" s="76" t="s">
        <v>81</v>
      </c>
      <c r="BD35" s="76" t="s">
        <v>81</v>
      </c>
      <c r="BE35" s="76" t="s">
        <v>81</v>
      </c>
    </row>
    <row r="36" spans="1:57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54"/>
      <c r="AI36" s="54"/>
      <c r="AJ36" s="54"/>
      <c r="AK36" s="54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10"/>
      <c r="AW36" s="10"/>
      <c r="AX36" s="56"/>
      <c r="AY36" s="56"/>
      <c r="AZ36" s="56"/>
      <c r="BA36" s="56"/>
      <c r="BB36" s="57"/>
      <c r="BC36" s="57"/>
      <c r="BD36" s="57"/>
      <c r="BE36" s="57"/>
    </row>
    <row r="37" spans="1:5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63"/>
      <c r="AW37" s="63"/>
      <c r="AX37" s="63"/>
      <c r="AY37" s="63"/>
      <c r="AZ37" s="63"/>
      <c r="BA37" s="63"/>
      <c r="BB37" s="58"/>
      <c r="BC37" s="58"/>
      <c r="BD37" s="57"/>
      <c r="BE37" s="57"/>
    </row>
    <row r="38" spans="1:57">
      <c r="A38" s="69" t="s">
        <v>189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58"/>
      <c r="BB38" s="58"/>
      <c r="BC38" s="58"/>
      <c r="BD38" s="57"/>
      <c r="BE38" s="57"/>
    </row>
    <row r="39" spans="1:57">
      <c r="A39" s="4" t="s">
        <v>190</v>
      </c>
      <c r="B39" s="11">
        <v>11145</v>
      </c>
      <c r="C39" s="11">
        <v>10886</v>
      </c>
      <c r="D39" s="11">
        <v>10779</v>
      </c>
      <c r="E39" s="11">
        <v>11162</v>
      </c>
      <c r="F39" s="11">
        <v>10683</v>
      </c>
      <c r="G39" s="11">
        <v>10873</v>
      </c>
      <c r="H39" s="11">
        <v>10916</v>
      </c>
      <c r="I39" s="11">
        <v>10732</v>
      </c>
      <c r="J39" s="11">
        <v>10316</v>
      </c>
      <c r="K39" s="11">
        <v>10151</v>
      </c>
      <c r="L39" s="11">
        <v>9774</v>
      </c>
      <c r="M39" s="11">
        <v>9878</v>
      </c>
      <c r="N39" s="11">
        <v>9549</v>
      </c>
      <c r="O39" s="11">
        <v>9544</v>
      </c>
      <c r="P39" s="11">
        <v>9224</v>
      </c>
      <c r="Q39" s="11">
        <v>9464</v>
      </c>
      <c r="R39" s="11">
        <v>9228</v>
      </c>
      <c r="S39" s="11">
        <v>9595</v>
      </c>
      <c r="T39" s="11">
        <v>9364</v>
      </c>
      <c r="U39" s="11">
        <v>10244</v>
      </c>
      <c r="V39" s="11">
        <v>9660</v>
      </c>
      <c r="W39" s="11">
        <v>9676</v>
      </c>
      <c r="X39" s="11">
        <v>9410</v>
      </c>
      <c r="Y39" s="11">
        <v>9854</v>
      </c>
      <c r="Z39" s="11">
        <v>9168</v>
      </c>
      <c r="AA39" s="11">
        <v>9191</v>
      </c>
      <c r="AB39" s="11">
        <v>9078</v>
      </c>
      <c r="AC39" s="11">
        <v>9650</v>
      </c>
      <c r="AD39" s="11">
        <v>9252</v>
      </c>
      <c r="AE39" s="11">
        <v>8945</v>
      </c>
      <c r="AF39" s="11">
        <v>9560</v>
      </c>
      <c r="AG39" s="11">
        <v>9202</v>
      </c>
      <c r="AH39" s="11">
        <v>9236</v>
      </c>
      <c r="AI39" s="11">
        <v>10286</v>
      </c>
      <c r="AJ39" s="11">
        <v>9855</v>
      </c>
      <c r="AK39" s="11">
        <v>9854</v>
      </c>
      <c r="AL39" s="11">
        <v>9759</v>
      </c>
      <c r="AM39" s="11">
        <v>10062</v>
      </c>
      <c r="AN39" s="11">
        <v>9592</v>
      </c>
      <c r="AO39" s="11">
        <v>9642</v>
      </c>
      <c r="AP39" s="11">
        <v>9962</v>
      </c>
      <c r="AQ39" s="11">
        <v>9671</v>
      </c>
      <c r="AR39" s="11">
        <v>9612</v>
      </c>
      <c r="AS39" s="11">
        <v>9269</v>
      </c>
      <c r="AT39" s="11">
        <v>8989</v>
      </c>
      <c r="AU39" s="11">
        <v>8832</v>
      </c>
      <c r="AV39" s="11">
        <v>8796</v>
      </c>
      <c r="AW39" s="11">
        <v>8605</v>
      </c>
      <c r="AX39" s="11">
        <v>9340</v>
      </c>
      <c r="AY39" s="11">
        <v>8971</v>
      </c>
      <c r="AZ39" s="11">
        <v>8925</v>
      </c>
      <c r="BA39" s="11">
        <v>9279</v>
      </c>
      <c r="BB39" s="11">
        <v>8642</v>
      </c>
      <c r="BC39" s="11">
        <v>8676</v>
      </c>
      <c r="BD39" s="11">
        <v>8453</v>
      </c>
      <c r="BE39" s="11">
        <v>8339</v>
      </c>
    </row>
    <row r="40" spans="1:57">
      <c r="A40" s="4" t="s">
        <v>191</v>
      </c>
      <c r="B40" s="4">
        <v>910</v>
      </c>
      <c r="C40" s="4">
        <v>840</v>
      </c>
      <c r="D40" s="4">
        <v>880</v>
      </c>
      <c r="E40" s="4">
        <v>908</v>
      </c>
      <c r="F40" s="4">
        <v>900</v>
      </c>
      <c r="G40" s="4">
        <v>922</v>
      </c>
      <c r="H40" s="4">
        <v>929</v>
      </c>
      <c r="I40" s="4">
        <v>893</v>
      </c>
      <c r="J40" s="4">
        <v>884</v>
      </c>
      <c r="K40" s="4">
        <v>920</v>
      </c>
      <c r="L40" s="4">
        <v>918</v>
      </c>
      <c r="M40" s="4">
        <v>894</v>
      </c>
      <c r="N40" s="4">
        <v>863</v>
      </c>
      <c r="O40" s="11">
        <v>881</v>
      </c>
      <c r="P40" s="11">
        <v>871</v>
      </c>
      <c r="Q40" s="11">
        <v>867</v>
      </c>
      <c r="R40" s="11">
        <v>836</v>
      </c>
      <c r="S40" s="11">
        <v>813</v>
      </c>
      <c r="T40" s="11">
        <v>797</v>
      </c>
      <c r="U40" s="11">
        <v>813</v>
      </c>
      <c r="V40" s="4">
        <v>803</v>
      </c>
      <c r="W40" s="4">
        <v>801</v>
      </c>
      <c r="X40" s="4">
        <v>792</v>
      </c>
      <c r="Y40" s="4">
        <v>768</v>
      </c>
      <c r="Z40" s="4">
        <v>754</v>
      </c>
      <c r="AA40" s="4">
        <v>794</v>
      </c>
      <c r="AB40" s="4">
        <v>786</v>
      </c>
      <c r="AC40" s="4">
        <v>731</v>
      </c>
      <c r="AD40" s="11">
        <v>703</v>
      </c>
      <c r="AE40" s="11">
        <v>625</v>
      </c>
      <c r="AF40" s="11">
        <v>641</v>
      </c>
      <c r="AG40" s="11">
        <v>598</v>
      </c>
      <c r="AH40" s="11">
        <v>586</v>
      </c>
      <c r="AI40" s="11">
        <v>680</v>
      </c>
      <c r="AJ40" s="11">
        <v>647</v>
      </c>
      <c r="AK40" s="11">
        <v>618</v>
      </c>
      <c r="AL40" s="11">
        <v>621</v>
      </c>
      <c r="AM40" s="11">
        <v>606</v>
      </c>
      <c r="AN40" s="11">
        <v>508</v>
      </c>
      <c r="AO40" s="11">
        <v>474</v>
      </c>
      <c r="AP40" s="11">
        <v>483</v>
      </c>
      <c r="AQ40" s="11">
        <v>430</v>
      </c>
      <c r="AR40" s="11">
        <v>413</v>
      </c>
      <c r="AS40" s="11">
        <v>387</v>
      </c>
      <c r="AT40" s="11">
        <v>397</v>
      </c>
      <c r="AU40" s="11">
        <v>421</v>
      </c>
      <c r="AV40" s="11">
        <v>404</v>
      </c>
      <c r="AW40" s="11">
        <v>409</v>
      </c>
      <c r="AX40" s="11">
        <v>824</v>
      </c>
      <c r="AY40" s="11">
        <v>893</v>
      </c>
      <c r="AZ40" s="11">
        <v>823</v>
      </c>
      <c r="BA40" s="11">
        <v>826</v>
      </c>
      <c r="BB40" s="11">
        <v>728</v>
      </c>
      <c r="BC40" s="11">
        <v>751</v>
      </c>
      <c r="BD40" s="11">
        <v>734</v>
      </c>
      <c r="BE40" s="11">
        <v>717</v>
      </c>
    </row>
    <row r="41" spans="1:57">
      <c r="A41" s="4" t="s">
        <v>192</v>
      </c>
      <c r="B41" s="158" t="s">
        <v>62</v>
      </c>
      <c r="C41" s="158" t="s">
        <v>62</v>
      </c>
      <c r="D41" s="158" t="s">
        <v>62</v>
      </c>
      <c r="E41" s="158" t="s">
        <v>62</v>
      </c>
      <c r="F41" s="158" t="s">
        <v>62</v>
      </c>
      <c r="G41" s="158" t="s">
        <v>62</v>
      </c>
      <c r="H41" s="158" t="s">
        <v>62</v>
      </c>
      <c r="I41" s="158" t="s">
        <v>62</v>
      </c>
      <c r="J41" s="158" t="s">
        <v>62</v>
      </c>
      <c r="K41" s="158" t="s">
        <v>62</v>
      </c>
      <c r="L41" s="158" t="s">
        <v>62</v>
      </c>
      <c r="M41" s="158" t="s">
        <v>62</v>
      </c>
      <c r="N41" s="60" t="s">
        <v>62</v>
      </c>
      <c r="O41" s="60" t="s">
        <v>62</v>
      </c>
      <c r="P41" s="60" t="s">
        <v>62</v>
      </c>
      <c r="Q41" s="60" t="s">
        <v>62</v>
      </c>
      <c r="R41" s="60" t="s">
        <v>62</v>
      </c>
      <c r="S41" s="60" t="s">
        <v>62</v>
      </c>
      <c r="T41" s="60" t="s">
        <v>62</v>
      </c>
      <c r="U41" s="60" t="s">
        <v>62</v>
      </c>
      <c r="V41" s="60" t="s">
        <v>62</v>
      </c>
      <c r="W41" s="60" t="s">
        <v>62</v>
      </c>
      <c r="X41" s="60" t="s">
        <v>62</v>
      </c>
      <c r="Y41" s="60" t="s">
        <v>62</v>
      </c>
      <c r="Z41" s="60" t="s">
        <v>62</v>
      </c>
      <c r="AA41" s="60" t="s">
        <v>62</v>
      </c>
      <c r="AB41" s="60" t="s">
        <v>62</v>
      </c>
      <c r="AC41" s="4">
        <v>135</v>
      </c>
      <c r="AD41" s="29">
        <v>138</v>
      </c>
      <c r="AE41" s="60">
        <v>137</v>
      </c>
      <c r="AF41" s="60">
        <v>132</v>
      </c>
      <c r="AG41" s="163" t="s">
        <v>62</v>
      </c>
      <c r="AH41" s="29" t="s">
        <v>62</v>
      </c>
      <c r="AI41" s="29" t="s">
        <v>62</v>
      </c>
      <c r="AJ41" s="29" t="s">
        <v>62</v>
      </c>
      <c r="AK41" s="29" t="s">
        <v>62</v>
      </c>
      <c r="AL41" s="11">
        <v>43</v>
      </c>
      <c r="AM41" s="11">
        <v>43</v>
      </c>
      <c r="AN41" s="11">
        <v>88</v>
      </c>
      <c r="AO41" s="11">
        <v>86</v>
      </c>
      <c r="AP41" s="11">
        <v>147</v>
      </c>
      <c r="AQ41" s="11">
        <v>170</v>
      </c>
      <c r="AR41" s="11">
        <v>166</v>
      </c>
      <c r="AS41" s="11">
        <v>114</v>
      </c>
      <c r="AT41" s="11">
        <v>2</v>
      </c>
      <c r="AU41" s="11">
        <v>12</v>
      </c>
      <c r="AV41" s="11">
        <v>11</v>
      </c>
      <c r="AW41" s="11" t="s">
        <v>62</v>
      </c>
      <c r="AX41" s="11" t="s">
        <v>62</v>
      </c>
      <c r="AY41" s="11" t="s">
        <v>62</v>
      </c>
      <c r="AZ41" s="11" t="s">
        <v>62</v>
      </c>
      <c r="BA41" s="11" t="s">
        <v>62</v>
      </c>
      <c r="BB41" s="11" t="s">
        <v>62</v>
      </c>
      <c r="BC41" s="11" t="s">
        <v>62</v>
      </c>
      <c r="BD41" s="11" t="s">
        <v>62</v>
      </c>
      <c r="BE41" s="11" t="s">
        <v>62</v>
      </c>
    </row>
    <row r="42" spans="1:57">
      <c r="A42" s="4" t="s">
        <v>193</v>
      </c>
      <c r="B42" s="4">
        <v>163</v>
      </c>
      <c r="C42" s="162">
        <v>161</v>
      </c>
      <c r="D42" s="162">
        <v>159</v>
      </c>
      <c r="E42" s="162">
        <v>166</v>
      </c>
      <c r="F42" s="162">
        <v>160</v>
      </c>
      <c r="G42" s="162">
        <v>165</v>
      </c>
      <c r="H42" s="162">
        <v>162</v>
      </c>
      <c r="I42" s="162">
        <v>148</v>
      </c>
      <c r="J42" s="162">
        <v>107</v>
      </c>
      <c r="K42" s="4">
        <v>102</v>
      </c>
      <c r="L42" s="4">
        <v>105</v>
      </c>
      <c r="M42" s="162">
        <v>1</v>
      </c>
      <c r="N42" s="60" t="s">
        <v>62</v>
      </c>
      <c r="O42" s="60" t="s">
        <v>62</v>
      </c>
      <c r="P42" s="60">
        <v>1</v>
      </c>
      <c r="Q42" s="60" t="s">
        <v>62</v>
      </c>
      <c r="R42" s="4">
        <v>5</v>
      </c>
      <c r="S42" s="4">
        <v>6</v>
      </c>
      <c r="T42" s="60" t="s">
        <v>62</v>
      </c>
      <c r="U42" s="60" t="s">
        <v>62</v>
      </c>
      <c r="V42" s="4">
        <v>5</v>
      </c>
      <c r="W42" s="4">
        <v>5</v>
      </c>
      <c r="X42" s="4">
        <v>6</v>
      </c>
      <c r="Y42" s="4">
        <v>6</v>
      </c>
      <c r="Z42" s="4">
        <v>9</v>
      </c>
      <c r="AA42" s="4">
        <v>6</v>
      </c>
      <c r="AB42" s="4">
        <v>6</v>
      </c>
      <c r="AC42" s="4">
        <v>5</v>
      </c>
      <c r="AD42" s="11">
        <v>5</v>
      </c>
      <c r="AE42" s="11">
        <v>5</v>
      </c>
      <c r="AF42" s="11">
        <v>5</v>
      </c>
      <c r="AG42" s="11">
        <v>9</v>
      </c>
      <c r="AH42" s="11">
        <v>22</v>
      </c>
      <c r="AI42" s="11">
        <v>10</v>
      </c>
      <c r="AJ42" s="11">
        <v>9</v>
      </c>
      <c r="AK42" s="11">
        <v>9</v>
      </c>
      <c r="AL42" s="11">
        <v>10</v>
      </c>
      <c r="AM42" s="11">
        <v>11</v>
      </c>
      <c r="AN42" s="11">
        <v>11</v>
      </c>
      <c r="AO42" s="11">
        <v>14</v>
      </c>
      <c r="AP42" s="11">
        <v>16</v>
      </c>
      <c r="AQ42" s="11">
        <v>17</v>
      </c>
      <c r="AR42" s="11">
        <v>17</v>
      </c>
      <c r="AS42" s="11">
        <v>12</v>
      </c>
      <c r="AT42" s="11">
        <v>7</v>
      </c>
      <c r="AU42" s="11">
        <v>7</v>
      </c>
      <c r="AV42" s="11">
        <v>10</v>
      </c>
      <c r="AW42" s="11">
        <v>11</v>
      </c>
      <c r="AX42" s="11">
        <v>11</v>
      </c>
      <c r="AY42" s="11">
        <v>15</v>
      </c>
      <c r="AZ42" s="11">
        <v>15</v>
      </c>
      <c r="BA42" s="11">
        <v>9</v>
      </c>
      <c r="BB42" s="11">
        <v>24</v>
      </c>
      <c r="BC42" s="11">
        <v>28</v>
      </c>
      <c r="BD42" s="11">
        <v>29</v>
      </c>
      <c r="BE42" s="11">
        <v>29</v>
      </c>
    </row>
    <row r="43" spans="1:57">
      <c r="A43" s="4" t="s">
        <v>194</v>
      </c>
      <c r="B43" s="4">
        <v>11</v>
      </c>
      <c r="C43" s="162">
        <v>14</v>
      </c>
      <c r="D43" s="162">
        <v>17</v>
      </c>
      <c r="E43" s="162">
        <v>16</v>
      </c>
      <c r="F43" s="162">
        <v>14</v>
      </c>
      <c r="G43" s="162">
        <v>2</v>
      </c>
      <c r="H43" s="162">
        <v>2</v>
      </c>
      <c r="I43" s="162">
        <v>2</v>
      </c>
      <c r="J43" s="162">
        <v>6</v>
      </c>
      <c r="K43" s="4">
        <v>3</v>
      </c>
      <c r="L43" s="4">
        <v>5</v>
      </c>
      <c r="M43" s="162">
        <v>6</v>
      </c>
      <c r="N43" s="4">
        <v>5</v>
      </c>
      <c r="O43" s="4">
        <v>7</v>
      </c>
      <c r="P43" s="4">
        <v>11</v>
      </c>
      <c r="Q43" s="4">
        <v>28</v>
      </c>
      <c r="R43" s="4">
        <v>24</v>
      </c>
      <c r="S43" s="4">
        <v>28</v>
      </c>
      <c r="T43" s="4">
        <v>6</v>
      </c>
      <c r="U43" s="4">
        <v>7</v>
      </c>
      <c r="V43" s="4">
        <v>5</v>
      </c>
      <c r="W43" s="4">
        <v>7</v>
      </c>
      <c r="X43" s="4">
        <v>11</v>
      </c>
      <c r="Y43" s="4">
        <v>19</v>
      </c>
      <c r="Z43" s="4">
        <v>23</v>
      </c>
      <c r="AA43" s="4">
        <v>5</v>
      </c>
      <c r="AB43" s="4">
        <v>1</v>
      </c>
      <c r="AC43" s="4">
        <v>1</v>
      </c>
      <c r="AD43" s="11">
        <v>3</v>
      </c>
      <c r="AE43" s="11">
        <v>6</v>
      </c>
      <c r="AF43" s="11">
        <v>6</v>
      </c>
      <c r="AG43" s="11">
        <v>46</v>
      </c>
      <c r="AH43" s="11">
        <v>64</v>
      </c>
      <c r="AI43" s="11">
        <v>7</v>
      </c>
      <c r="AJ43" s="11">
        <v>14</v>
      </c>
      <c r="AK43" s="11">
        <v>37</v>
      </c>
      <c r="AL43" s="11">
        <v>57</v>
      </c>
      <c r="AM43" s="11">
        <v>12</v>
      </c>
      <c r="AN43" s="11">
        <v>10</v>
      </c>
      <c r="AO43" s="11">
        <v>51</v>
      </c>
      <c r="AP43" s="11">
        <v>65</v>
      </c>
      <c r="AQ43" s="11">
        <v>12</v>
      </c>
      <c r="AR43" s="11">
        <v>14</v>
      </c>
      <c r="AS43" s="11">
        <v>43</v>
      </c>
      <c r="AT43" s="11">
        <v>79</v>
      </c>
      <c r="AU43" s="11">
        <v>28</v>
      </c>
      <c r="AV43" s="11">
        <v>27</v>
      </c>
      <c r="AW43" s="11">
        <v>45</v>
      </c>
      <c r="AX43" s="11">
        <v>79</v>
      </c>
      <c r="AY43" s="11">
        <v>37</v>
      </c>
      <c r="AZ43" s="11">
        <v>34</v>
      </c>
      <c r="BA43" s="11">
        <v>26</v>
      </c>
      <c r="BB43" s="11">
        <v>60</v>
      </c>
      <c r="BC43" s="11">
        <v>10</v>
      </c>
      <c r="BD43" s="11">
        <v>21</v>
      </c>
      <c r="BE43" s="11">
        <v>53</v>
      </c>
    </row>
    <row r="44" spans="1:57">
      <c r="A44" s="4" t="s">
        <v>195</v>
      </c>
      <c r="B44" s="11">
        <v>1691</v>
      </c>
      <c r="C44" s="11">
        <v>1770</v>
      </c>
      <c r="D44" s="11">
        <v>1728</v>
      </c>
      <c r="E44" s="11">
        <v>1756</v>
      </c>
      <c r="F44" s="11">
        <v>1636</v>
      </c>
      <c r="G44" s="11">
        <v>1731</v>
      </c>
      <c r="H44" s="11">
        <v>1764</v>
      </c>
      <c r="I44" s="11">
        <v>1726</v>
      </c>
      <c r="J44" s="11">
        <v>1496</v>
      </c>
      <c r="K44" s="11">
        <v>1545</v>
      </c>
      <c r="L44" s="11">
        <v>1377</v>
      </c>
      <c r="M44" s="11">
        <v>1422</v>
      </c>
      <c r="N44" s="11">
        <v>1293</v>
      </c>
      <c r="O44" s="11">
        <v>1328</v>
      </c>
      <c r="P44" s="11">
        <v>1184</v>
      </c>
      <c r="Q44" s="11">
        <v>1187</v>
      </c>
      <c r="R44" s="11">
        <v>1165</v>
      </c>
      <c r="S44" s="11">
        <v>1233</v>
      </c>
      <c r="T44" s="11">
        <v>1122</v>
      </c>
      <c r="U44" s="11">
        <v>1435</v>
      </c>
      <c r="V44" s="11">
        <v>1271</v>
      </c>
      <c r="W44" s="11">
        <v>1349</v>
      </c>
      <c r="X44" s="11">
        <v>1239</v>
      </c>
      <c r="Y44" s="11">
        <v>1407</v>
      </c>
      <c r="Z44" s="11">
        <v>1355</v>
      </c>
      <c r="AA44" s="11">
        <v>1482</v>
      </c>
      <c r="AB44" s="11">
        <v>1452</v>
      </c>
      <c r="AC44" s="11">
        <v>1459</v>
      </c>
      <c r="AD44" s="11">
        <v>1424</v>
      </c>
      <c r="AE44" s="11">
        <v>1320</v>
      </c>
      <c r="AF44" s="11">
        <v>1219</v>
      </c>
      <c r="AG44" s="11">
        <v>1189</v>
      </c>
      <c r="AH44" s="11">
        <v>1235</v>
      </c>
      <c r="AI44" s="11">
        <v>1383</v>
      </c>
      <c r="AJ44" s="11">
        <v>1438</v>
      </c>
      <c r="AK44" s="11">
        <v>1420</v>
      </c>
      <c r="AL44" s="11">
        <v>1271</v>
      </c>
      <c r="AM44" s="11">
        <v>1349</v>
      </c>
      <c r="AN44" s="11">
        <v>1218</v>
      </c>
      <c r="AO44" s="11">
        <v>1228</v>
      </c>
      <c r="AP44" s="11">
        <v>1210</v>
      </c>
      <c r="AQ44" s="11">
        <v>1182</v>
      </c>
      <c r="AR44" s="11">
        <v>1188</v>
      </c>
      <c r="AS44" s="11">
        <v>1177</v>
      </c>
      <c r="AT44" s="11">
        <v>1066</v>
      </c>
      <c r="AU44" s="11">
        <v>1216</v>
      </c>
      <c r="AV44" s="11">
        <v>1190</v>
      </c>
      <c r="AW44" s="11">
        <v>1162</v>
      </c>
      <c r="AX44" s="11">
        <v>1361</v>
      </c>
      <c r="AY44" s="11">
        <v>1210</v>
      </c>
      <c r="AZ44" s="11">
        <v>1130</v>
      </c>
      <c r="BA44" s="11">
        <v>1135</v>
      </c>
      <c r="BB44" s="11">
        <v>1141</v>
      </c>
      <c r="BC44" s="11">
        <v>1139</v>
      </c>
      <c r="BD44" s="11">
        <v>1093</v>
      </c>
      <c r="BE44" s="11">
        <v>1097</v>
      </c>
    </row>
    <row r="45" spans="1:57">
      <c r="A45" s="4" t="s">
        <v>196</v>
      </c>
      <c r="B45" s="158" t="s">
        <v>62</v>
      </c>
      <c r="C45" s="158" t="s">
        <v>62</v>
      </c>
      <c r="D45" s="158" t="s">
        <v>62</v>
      </c>
      <c r="E45" s="158" t="s">
        <v>62</v>
      </c>
      <c r="F45" s="158" t="s">
        <v>62</v>
      </c>
      <c r="G45" s="158" t="s">
        <v>62</v>
      </c>
      <c r="H45" s="158" t="s">
        <v>62</v>
      </c>
      <c r="I45" s="158" t="s">
        <v>62</v>
      </c>
      <c r="J45" s="158" t="s">
        <v>62</v>
      </c>
      <c r="K45" s="158" t="s">
        <v>62</v>
      </c>
      <c r="L45" s="158" t="s">
        <v>62</v>
      </c>
      <c r="M45" s="158" t="s">
        <v>62</v>
      </c>
      <c r="N45" s="60" t="s">
        <v>62</v>
      </c>
      <c r="O45" s="60" t="s">
        <v>62</v>
      </c>
      <c r="P45" s="60" t="s">
        <v>62</v>
      </c>
      <c r="Q45" s="60" t="s">
        <v>62</v>
      </c>
      <c r="R45" s="60" t="s">
        <v>62</v>
      </c>
      <c r="S45" s="60" t="s">
        <v>62</v>
      </c>
      <c r="T45" s="60" t="s">
        <v>62</v>
      </c>
      <c r="U45" s="60" t="s">
        <v>62</v>
      </c>
      <c r="V45" s="60" t="s">
        <v>62</v>
      </c>
      <c r="W45" s="60" t="s">
        <v>62</v>
      </c>
      <c r="X45" s="60" t="s">
        <v>62</v>
      </c>
      <c r="Y45" s="60" t="s">
        <v>62</v>
      </c>
      <c r="Z45" s="60" t="s">
        <v>62</v>
      </c>
      <c r="AA45" s="60" t="s">
        <v>62</v>
      </c>
      <c r="AB45" s="60" t="s">
        <v>62</v>
      </c>
      <c r="AC45" s="60" t="s">
        <v>62</v>
      </c>
      <c r="AD45" s="29" t="s">
        <v>62</v>
      </c>
      <c r="AE45" s="163" t="s">
        <v>62</v>
      </c>
      <c r="AF45" s="11">
        <v>830</v>
      </c>
      <c r="AG45" s="163" t="s">
        <v>62</v>
      </c>
      <c r="AH45" s="163" t="s">
        <v>62</v>
      </c>
      <c r="AI45" s="163" t="s">
        <v>62</v>
      </c>
      <c r="AJ45" s="163" t="s">
        <v>62</v>
      </c>
      <c r="AK45" s="163" t="s">
        <v>62</v>
      </c>
      <c r="AL45" s="163" t="s">
        <v>62</v>
      </c>
      <c r="AM45" s="163" t="s">
        <v>62</v>
      </c>
      <c r="AN45" s="163" t="s">
        <v>62</v>
      </c>
      <c r="AO45" s="163" t="s">
        <v>62</v>
      </c>
      <c r="AP45" s="163" t="s">
        <v>62</v>
      </c>
      <c r="AQ45" s="163" t="s">
        <v>62</v>
      </c>
      <c r="AR45" s="163" t="s">
        <v>62</v>
      </c>
      <c r="AS45" s="163" t="s">
        <v>62</v>
      </c>
      <c r="AT45" s="163" t="s">
        <v>62</v>
      </c>
      <c r="AU45" s="163" t="s">
        <v>62</v>
      </c>
      <c r="AV45" s="163" t="s">
        <v>62</v>
      </c>
      <c r="AW45" s="163" t="s">
        <v>62</v>
      </c>
      <c r="AX45" s="163" t="s">
        <v>62</v>
      </c>
      <c r="AY45" s="163" t="s">
        <v>62</v>
      </c>
      <c r="AZ45" s="163" t="s">
        <v>62</v>
      </c>
      <c r="BA45" s="163" t="s">
        <v>62</v>
      </c>
      <c r="BB45" s="163" t="s">
        <v>62</v>
      </c>
      <c r="BC45" s="163" t="s">
        <v>62</v>
      </c>
      <c r="BD45" s="163" t="s">
        <v>62</v>
      </c>
      <c r="BE45" s="163" t="s">
        <v>62</v>
      </c>
    </row>
    <row r="46" spans="1:57">
      <c r="A46" s="6" t="s">
        <v>197</v>
      </c>
      <c r="B46" s="167" t="s">
        <v>62</v>
      </c>
      <c r="C46" s="168" t="s">
        <v>62</v>
      </c>
      <c r="D46" s="168" t="s">
        <v>62</v>
      </c>
      <c r="E46" s="168" t="s">
        <v>62</v>
      </c>
      <c r="F46" s="168" t="s">
        <v>62</v>
      </c>
      <c r="G46" s="168" t="s">
        <v>62</v>
      </c>
      <c r="H46" s="168" t="s">
        <v>62</v>
      </c>
      <c r="I46" s="39" t="s">
        <v>62</v>
      </c>
      <c r="J46" s="39" t="s">
        <v>62</v>
      </c>
      <c r="K46" s="168" t="s">
        <v>62</v>
      </c>
      <c r="L46" s="39" t="s">
        <v>62</v>
      </c>
      <c r="M46" s="39" t="s">
        <v>62</v>
      </c>
      <c r="N46" s="207" t="s">
        <v>62</v>
      </c>
      <c r="O46" s="207" t="s">
        <v>62</v>
      </c>
      <c r="P46" s="207" t="s">
        <v>62</v>
      </c>
      <c r="Q46" s="207" t="s">
        <v>62</v>
      </c>
      <c r="R46" s="207" t="s">
        <v>62</v>
      </c>
      <c r="S46" s="207" t="s">
        <v>62</v>
      </c>
      <c r="T46" s="207" t="s">
        <v>62</v>
      </c>
      <c r="U46" s="207" t="s">
        <v>62</v>
      </c>
      <c r="V46" s="207" t="s">
        <v>62</v>
      </c>
      <c r="W46" s="207" t="s">
        <v>62</v>
      </c>
      <c r="X46" s="207" t="s">
        <v>62</v>
      </c>
      <c r="Y46" s="207" t="s">
        <v>62</v>
      </c>
      <c r="Z46" s="207" t="s">
        <v>62</v>
      </c>
      <c r="AA46" s="207" t="s">
        <v>62</v>
      </c>
      <c r="AB46" s="207" t="s">
        <v>62</v>
      </c>
      <c r="AC46" s="207" t="s">
        <v>62</v>
      </c>
      <c r="AD46" s="77" t="s">
        <v>62</v>
      </c>
      <c r="AE46" s="207" t="s">
        <v>62</v>
      </c>
      <c r="AF46" s="207" t="s">
        <v>62</v>
      </c>
      <c r="AG46" s="207" t="s">
        <v>62</v>
      </c>
      <c r="AH46" s="77" t="s">
        <v>62</v>
      </c>
      <c r="AI46" s="39" t="s">
        <v>62</v>
      </c>
      <c r="AJ46" s="39" t="s">
        <v>62</v>
      </c>
      <c r="AK46" s="39" t="s">
        <v>62</v>
      </c>
      <c r="AL46" s="48">
        <v>-1</v>
      </c>
      <c r="AM46" s="48">
        <v>-1</v>
      </c>
      <c r="AN46" s="48">
        <v>-1</v>
      </c>
      <c r="AO46" s="48">
        <v>1</v>
      </c>
      <c r="AP46" s="48" t="s">
        <v>62</v>
      </c>
      <c r="AQ46" s="48" t="s">
        <v>62</v>
      </c>
      <c r="AR46" s="48">
        <v>16</v>
      </c>
      <c r="AS46" s="48">
        <v>1</v>
      </c>
      <c r="AT46" s="48" t="s">
        <v>62</v>
      </c>
      <c r="AU46" s="48">
        <v>-1</v>
      </c>
      <c r="AV46" s="48">
        <v>-1</v>
      </c>
      <c r="AW46" s="48" t="s">
        <v>62</v>
      </c>
      <c r="AX46" s="48">
        <v>-1</v>
      </c>
      <c r="AY46" s="48">
        <v>6</v>
      </c>
      <c r="AZ46" s="48">
        <v>5</v>
      </c>
      <c r="BA46" s="48">
        <v>5</v>
      </c>
      <c r="BB46" s="48">
        <v>7</v>
      </c>
      <c r="BC46" s="48">
        <v>-2</v>
      </c>
      <c r="BD46" s="48">
        <v>-3</v>
      </c>
      <c r="BE46" s="48">
        <v>1</v>
      </c>
    </row>
    <row r="47" spans="1:57" ht="14">
      <c r="A47" s="81" t="s">
        <v>146</v>
      </c>
      <c r="B47" s="273">
        <v>8370</v>
      </c>
      <c r="C47" s="24">
        <v>8101</v>
      </c>
      <c r="D47" s="24">
        <v>7995</v>
      </c>
      <c r="E47" s="24">
        <v>8316</v>
      </c>
      <c r="F47" s="24">
        <v>7973</v>
      </c>
      <c r="G47" s="24">
        <v>8053</v>
      </c>
      <c r="H47" s="24">
        <v>8059</v>
      </c>
      <c r="I47" s="24">
        <v>7963</v>
      </c>
      <c r="J47" s="24">
        <v>7823</v>
      </c>
      <c r="K47" s="24">
        <v>7581</v>
      </c>
      <c r="L47" s="24">
        <v>7369</v>
      </c>
      <c r="M47" s="24">
        <v>7555</v>
      </c>
      <c r="N47" s="24">
        <v>7388</v>
      </c>
      <c r="O47" s="24">
        <v>7328</v>
      </c>
      <c r="P47" s="24">
        <v>7157</v>
      </c>
      <c r="Q47" s="24">
        <v>7382</v>
      </c>
      <c r="R47" s="24">
        <v>7198</v>
      </c>
      <c r="S47" s="24">
        <v>7515</v>
      </c>
      <c r="T47" s="24">
        <v>7439</v>
      </c>
      <c r="U47" s="24">
        <v>7989</v>
      </c>
      <c r="V47" s="24">
        <v>7576</v>
      </c>
      <c r="W47" s="24">
        <v>7514</v>
      </c>
      <c r="X47" s="24">
        <v>7362</v>
      </c>
      <c r="Y47" s="24">
        <v>7654</v>
      </c>
      <c r="Z47" s="24">
        <v>7027</v>
      </c>
      <c r="AA47" s="24">
        <v>6904</v>
      </c>
      <c r="AB47" s="24">
        <v>6833</v>
      </c>
      <c r="AC47" s="24">
        <v>7319</v>
      </c>
      <c r="AD47" s="24">
        <v>6979</v>
      </c>
      <c r="AE47" s="24">
        <v>6852</v>
      </c>
      <c r="AF47" s="24">
        <v>6727</v>
      </c>
      <c r="AG47" s="24">
        <v>7360</v>
      </c>
      <c r="AH47" s="24">
        <v>7329</v>
      </c>
      <c r="AI47" s="24">
        <v>8206</v>
      </c>
      <c r="AJ47" s="24">
        <v>7747</v>
      </c>
      <c r="AK47" s="24">
        <v>7770</v>
      </c>
      <c r="AL47" s="24">
        <v>7756</v>
      </c>
      <c r="AM47" s="24">
        <v>8040</v>
      </c>
      <c r="AN47" s="24">
        <v>7756</v>
      </c>
      <c r="AO47" s="24">
        <v>7790</v>
      </c>
      <c r="AP47" s="24">
        <v>8041</v>
      </c>
      <c r="AQ47" s="24">
        <v>7860</v>
      </c>
      <c r="AR47" s="24">
        <v>7830</v>
      </c>
      <c r="AS47" s="24">
        <v>7537</v>
      </c>
      <c r="AT47" s="24">
        <v>7438</v>
      </c>
      <c r="AU47" s="24">
        <v>7149</v>
      </c>
      <c r="AV47" s="24">
        <v>7155</v>
      </c>
      <c r="AW47" s="24">
        <v>6978</v>
      </c>
      <c r="AX47" s="24">
        <v>7066</v>
      </c>
      <c r="AY47" s="24">
        <v>6810</v>
      </c>
      <c r="AZ47" s="24">
        <v>6918</v>
      </c>
      <c r="BA47" s="24">
        <v>7278</v>
      </c>
      <c r="BB47" s="24">
        <v>6682</v>
      </c>
      <c r="BC47" s="24">
        <v>6750</v>
      </c>
      <c r="BD47" s="24">
        <v>6579</v>
      </c>
      <c r="BE47" s="24">
        <v>6442</v>
      </c>
    </row>
    <row r="48" spans="1:57" ht="14">
      <c r="A48" s="43" t="s">
        <v>198</v>
      </c>
      <c r="B48" s="283">
        <v>7973</v>
      </c>
      <c r="C48" s="48">
        <v>8053</v>
      </c>
      <c r="D48" s="48">
        <v>8059</v>
      </c>
      <c r="E48" s="48">
        <v>7963</v>
      </c>
      <c r="F48" s="48">
        <v>7823</v>
      </c>
      <c r="G48" s="48">
        <v>7581</v>
      </c>
      <c r="H48" s="48">
        <v>7369</v>
      </c>
      <c r="I48" s="48">
        <v>7555</v>
      </c>
      <c r="J48" s="48">
        <v>7388</v>
      </c>
      <c r="K48" s="48">
        <v>7328</v>
      </c>
      <c r="L48" s="48">
        <v>7157</v>
      </c>
      <c r="M48" s="48">
        <v>7382</v>
      </c>
      <c r="N48" s="48">
        <v>7198</v>
      </c>
      <c r="O48" s="48">
        <v>7515</v>
      </c>
      <c r="P48" s="48">
        <v>7439</v>
      </c>
      <c r="Q48" s="48">
        <v>7989</v>
      </c>
      <c r="R48" s="48">
        <v>7576</v>
      </c>
      <c r="S48" s="48">
        <v>7514</v>
      </c>
      <c r="T48" s="48">
        <v>7362</v>
      </c>
      <c r="U48" s="48">
        <v>7654</v>
      </c>
      <c r="V48" s="48">
        <v>7027</v>
      </c>
      <c r="W48" s="48">
        <v>6904</v>
      </c>
      <c r="X48" s="48">
        <v>6833</v>
      </c>
      <c r="Y48" s="48">
        <v>7319</v>
      </c>
      <c r="Z48" s="48">
        <v>6979</v>
      </c>
      <c r="AA48" s="48">
        <v>6852</v>
      </c>
      <c r="AB48" s="48">
        <v>6727</v>
      </c>
      <c r="AC48" s="48">
        <v>6002</v>
      </c>
      <c r="AD48" s="39">
        <v>5966</v>
      </c>
      <c r="AE48" s="48">
        <v>6273</v>
      </c>
      <c r="AF48" s="48">
        <v>5818</v>
      </c>
      <c r="AG48" s="48">
        <v>7770</v>
      </c>
      <c r="AH48" s="48">
        <v>7756</v>
      </c>
      <c r="AI48" s="48">
        <v>8040</v>
      </c>
      <c r="AJ48" s="48">
        <v>7756</v>
      </c>
      <c r="AK48" s="48">
        <v>7790</v>
      </c>
      <c r="AL48" s="48">
        <v>8041</v>
      </c>
      <c r="AM48" s="48">
        <v>7860</v>
      </c>
      <c r="AN48" s="48">
        <v>7830</v>
      </c>
      <c r="AO48" s="48">
        <v>7537</v>
      </c>
      <c r="AP48" s="48">
        <v>7438</v>
      </c>
      <c r="AQ48" s="48">
        <v>7149</v>
      </c>
      <c r="AR48" s="48">
        <v>7155</v>
      </c>
      <c r="AS48" s="48">
        <v>6978</v>
      </c>
      <c r="AT48" s="48">
        <v>7066</v>
      </c>
      <c r="AU48" s="48">
        <v>6810</v>
      </c>
      <c r="AV48" s="48">
        <v>6918</v>
      </c>
      <c r="AW48" s="48">
        <v>7278</v>
      </c>
      <c r="AX48" s="48">
        <v>6682</v>
      </c>
      <c r="AY48" s="48">
        <v>6750</v>
      </c>
      <c r="AZ48" s="48">
        <v>6579</v>
      </c>
      <c r="BA48" s="48">
        <v>6442</v>
      </c>
      <c r="BB48" s="39" t="s">
        <v>81</v>
      </c>
      <c r="BC48" s="39" t="s">
        <v>81</v>
      </c>
      <c r="BD48" s="39" t="s">
        <v>81</v>
      </c>
      <c r="BE48" s="39" t="s">
        <v>81</v>
      </c>
    </row>
    <row r="49" spans="1:57" ht="14">
      <c r="A49" s="81" t="s">
        <v>199</v>
      </c>
      <c r="B49" s="273">
        <v>8172</v>
      </c>
      <c r="C49" s="24">
        <v>8077</v>
      </c>
      <c r="D49" s="24">
        <v>8027</v>
      </c>
      <c r="E49" s="24">
        <v>8140</v>
      </c>
      <c r="F49" s="24">
        <v>7898</v>
      </c>
      <c r="G49" s="24">
        <v>7817</v>
      </c>
      <c r="H49" s="24">
        <v>7714</v>
      </c>
      <c r="I49" s="24">
        <v>7759</v>
      </c>
      <c r="J49" s="24">
        <v>7606</v>
      </c>
      <c r="K49" s="24">
        <v>7455</v>
      </c>
      <c r="L49" s="24">
        <v>7263</v>
      </c>
      <c r="M49" s="24">
        <v>7469</v>
      </c>
      <c r="N49" s="24">
        <v>7293</v>
      </c>
      <c r="O49" s="24">
        <v>7422</v>
      </c>
      <c r="P49" s="24">
        <v>7298</v>
      </c>
      <c r="Q49" s="24">
        <v>7686</v>
      </c>
      <c r="R49" s="24">
        <v>7387</v>
      </c>
      <c r="S49" s="24">
        <v>7515</v>
      </c>
      <c r="T49" s="24">
        <v>7401</v>
      </c>
      <c r="U49" s="24">
        <v>7822</v>
      </c>
      <c r="V49" s="24">
        <v>7302</v>
      </c>
      <c r="W49" s="24">
        <v>7209</v>
      </c>
      <c r="X49" s="24">
        <v>7098</v>
      </c>
      <c r="Y49" s="24">
        <v>7487</v>
      </c>
      <c r="Z49" s="24">
        <v>7003</v>
      </c>
      <c r="AA49" s="24">
        <v>6878</v>
      </c>
      <c r="AB49" s="24">
        <v>6780</v>
      </c>
      <c r="AC49" s="24">
        <v>6661</v>
      </c>
      <c r="AD49" s="76">
        <v>6473</v>
      </c>
      <c r="AE49" s="24">
        <v>6563</v>
      </c>
      <c r="AF49" s="24">
        <v>6273</v>
      </c>
      <c r="AG49" s="24">
        <v>7565</v>
      </c>
      <c r="AH49" s="24">
        <v>7543</v>
      </c>
      <c r="AI49" s="24">
        <v>8123</v>
      </c>
      <c r="AJ49" s="24">
        <v>7752</v>
      </c>
      <c r="AK49" s="24">
        <v>7780</v>
      </c>
      <c r="AL49" s="24">
        <v>7899</v>
      </c>
      <c r="AM49" s="24">
        <v>7950</v>
      </c>
      <c r="AN49" s="24">
        <v>7793</v>
      </c>
      <c r="AO49" s="24">
        <v>7664</v>
      </c>
      <c r="AP49" s="24">
        <v>7740</v>
      </c>
      <c r="AQ49" s="24">
        <v>7505</v>
      </c>
      <c r="AR49" s="24">
        <v>7493</v>
      </c>
      <c r="AS49" s="24">
        <v>7258</v>
      </c>
      <c r="AT49" s="24">
        <v>7252</v>
      </c>
      <c r="AU49" s="24">
        <v>6980</v>
      </c>
      <c r="AV49" s="24">
        <v>7037</v>
      </c>
      <c r="AW49" s="24">
        <v>7128</v>
      </c>
      <c r="AX49" s="24">
        <v>6874</v>
      </c>
      <c r="AY49" s="24">
        <v>6780</v>
      </c>
      <c r="AZ49" s="24">
        <v>6749</v>
      </c>
      <c r="BA49" s="24">
        <v>6860</v>
      </c>
      <c r="BB49" s="29" t="s">
        <v>81</v>
      </c>
      <c r="BC49" s="29" t="s">
        <v>81</v>
      </c>
      <c r="BD49" s="29" t="s">
        <v>81</v>
      </c>
      <c r="BE49" s="29" t="s">
        <v>81</v>
      </c>
    </row>
    <row r="50" spans="1:57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</row>
    <row r="51" spans="1:57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11"/>
      <c r="AW51" s="11"/>
      <c r="AX51" s="11"/>
      <c r="AY51" s="11"/>
      <c r="AZ51" s="11"/>
      <c r="BA51" s="11"/>
      <c r="BB51" s="11"/>
      <c r="BC51" s="11"/>
      <c r="BD51" s="11"/>
      <c r="BE51" s="11"/>
    </row>
    <row r="52" spans="1:57" ht="14">
      <c r="A52" s="83" t="s">
        <v>200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ht="14">
      <c r="A53" s="30" t="s">
        <v>201</v>
      </c>
      <c r="B53" s="30">
        <v>807</v>
      </c>
      <c r="C53" s="30">
        <v>729</v>
      </c>
      <c r="D53" s="30">
        <v>692</v>
      </c>
      <c r="E53" s="30">
        <v>750</v>
      </c>
      <c r="F53" s="30">
        <v>735</v>
      </c>
      <c r="G53" s="30">
        <v>748</v>
      </c>
      <c r="H53" s="30">
        <v>733</v>
      </c>
      <c r="I53" s="30">
        <v>490</v>
      </c>
      <c r="J53" s="30">
        <v>466</v>
      </c>
      <c r="K53" s="30">
        <v>436</v>
      </c>
      <c r="L53" s="30">
        <v>429</v>
      </c>
      <c r="M53" s="30">
        <v>616</v>
      </c>
      <c r="N53" s="30">
        <v>565</v>
      </c>
      <c r="O53" s="30">
        <v>522</v>
      </c>
      <c r="P53" s="30">
        <v>425</v>
      </c>
      <c r="Q53" s="30">
        <v>400</v>
      </c>
      <c r="R53" s="30">
        <v>442</v>
      </c>
      <c r="S53" s="30">
        <v>537</v>
      </c>
      <c r="T53" s="30">
        <v>650</v>
      </c>
      <c r="U53" s="30">
        <v>708</v>
      </c>
      <c r="V53" s="30">
        <v>727</v>
      </c>
      <c r="W53" s="30">
        <v>677</v>
      </c>
      <c r="X53" s="30">
        <v>662</v>
      </c>
      <c r="Y53" s="30">
        <v>658</v>
      </c>
      <c r="Z53" s="30">
        <v>660</v>
      </c>
      <c r="AA53" s="30">
        <v>672</v>
      </c>
      <c r="AB53" s="30">
        <v>661</v>
      </c>
      <c r="AC53" s="30">
        <v>596</v>
      </c>
      <c r="AD53" s="11">
        <v>527</v>
      </c>
      <c r="AE53" s="30">
        <v>536</v>
      </c>
      <c r="AF53" s="30">
        <v>562</v>
      </c>
      <c r="AG53" s="11">
        <v>620</v>
      </c>
      <c r="AH53" s="11">
        <v>635</v>
      </c>
      <c r="AI53" s="11">
        <v>705</v>
      </c>
      <c r="AJ53" s="11">
        <v>701</v>
      </c>
      <c r="AK53" s="11">
        <v>689</v>
      </c>
      <c r="AL53" s="11">
        <v>671</v>
      </c>
      <c r="AM53" s="11">
        <v>694</v>
      </c>
      <c r="AN53" s="11">
        <v>660</v>
      </c>
      <c r="AO53" s="11">
        <v>615</v>
      </c>
      <c r="AP53" s="11">
        <v>577</v>
      </c>
      <c r="AQ53" s="11">
        <v>490</v>
      </c>
      <c r="AR53" s="11">
        <v>443</v>
      </c>
      <c r="AS53" s="11">
        <v>412</v>
      </c>
      <c r="AT53" s="11">
        <v>418</v>
      </c>
      <c r="AU53" s="11">
        <v>325</v>
      </c>
      <c r="AV53" s="11">
        <v>284</v>
      </c>
      <c r="AW53" s="11">
        <v>177</v>
      </c>
      <c r="AX53" s="11">
        <v>125</v>
      </c>
      <c r="AY53" s="11">
        <v>127</v>
      </c>
      <c r="AZ53" s="11">
        <v>170</v>
      </c>
      <c r="BA53" s="11">
        <v>293</v>
      </c>
      <c r="BB53" s="11">
        <v>360</v>
      </c>
      <c r="BC53" s="29" t="s">
        <v>81</v>
      </c>
      <c r="BD53" s="29" t="s">
        <v>81</v>
      </c>
      <c r="BE53" s="29" t="s">
        <v>81</v>
      </c>
    </row>
    <row r="54" spans="1:57" ht="14">
      <c r="A54" s="35" t="s">
        <v>202</v>
      </c>
      <c r="B54" s="35">
        <v>111</v>
      </c>
      <c r="C54" s="35">
        <v>127</v>
      </c>
      <c r="D54" s="35">
        <v>140</v>
      </c>
      <c r="E54" s="35">
        <v>141</v>
      </c>
      <c r="F54" s="35">
        <v>128</v>
      </c>
      <c r="G54" s="35">
        <v>107</v>
      </c>
      <c r="H54" s="35">
        <v>109</v>
      </c>
      <c r="I54" s="35">
        <v>89</v>
      </c>
      <c r="J54" s="35">
        <v>83</v>
      </c>
      <c r="K54" s="35">
        <v>69</v>
      </c>
      <c r="L54" s="35">
        <v>36</v>
      </c>
      <c r="M54" s="35">
        <v>25</v>
      </c>
      <c r="N54" s="35">
        <v>9</v>
      </c>
      <c r="O54" s="35">
        <v>6</v>
      </c>
      <c r="P54" s="35">
        <v>4</v>
      </c>
      <c r="Q54" s="35">
        <v>3</v>
      </c>
      <c r="R54" s="35">
        <v>3</v>
      </c>
      <c r="S54" s="35">
        <v>2</v>
      </c>
      <c r="T54" s="35">
        <v>3</v>
      </c>
      <c r="U54" s="35">
        <v>2</v>
      </c>
      <c r="V54" s="35">
        <v>2</v>
      </c>
      <c r="W54" s="35">
        <v>3</v>
      </c>
      <c r="X54" s="35">
        <v>2</v>
      </c>
      <c r="Y54" s="35">
        <v>6</v>
      </c>
      <c r="Z54" s="35">
        <v>5</v>
      </c>
      <c r="AA54" s="35">
        <v>4</v>
      </c>
      <c r="AB54" s="35">
        <v>4</v>
      </c>
      <c r="AC54" s="35">
        <v>1</v>
      </c>
      <c r="AD54" s="36">
        <v>7</v>
      </c>
      <c r="AE54" s="35">
        <v>12</v>
      </c>
      <c r="AF54" s="35">
        <v>17</v>
      </c>
      <c r="AG54" s="36">
        <v>21</v>
      </c>
      <c r="AH54" s="36">
        <v>17</v>
      </c>
      <c r="AI54" s="36">
        <v>18</v>
      </c>
      <c r="AJ54" s="36">
        <v>13</v>
      </c>
      <c r="AK54" s="36">
        <v>8</v>
      </c>
      <c r="AL54" s="36">
        <v>6</v>
      </c>
      <c r="AM54" s="38" t="s">
        <v>62</v>
      </c>
      <c r="AN54" s="38">
        <v>1</v>
      </c>
      <c r="AO54" s="38">
        <v>3</v>
      </c>
      <c r="AP54" s="38">
        <v>4</v>
      </c>
      <c r="AQ54" s="38">
        <v>6</v>
      </c>
      <c r="AR54" s="38">
        <v>7</v>
      </c>
      <c r="AS54" s="38">
        <v>16</v>
      </c>
      <c r="AT54" s="38">
        <v>24</v>
      </c>
      <c r="AU54" s="38">
        <v>24</v>
      </c>
      <c r="AV54" s="38">
        <v>22</v>
      </c>
      <c r="AW54" s="38">
        <v>12</v>
      </c>
      <c r="AX54" s="38">
        <v>5</v>
      </c>
      <c r="AY54" s="38">
        <v>6</v>
      </c>
      <c r="AZ54" s="38">
        <v>9</v>
      </c>
      <c r="BA54" s="38">
        <v>10</v>
      </c>
      <c r="BB54" s="38">
        <v>11</v>
      </c>
      <c r="BC54" s="39" t="s">
        <v>81</v>
      </c>
      <c r="BD54" s="39" t="s">
        <v>81</v>
      </c>
      <c r="BE54" s="39" t="s">
        <v>81</v>
      </c>
    </row>
    <row r="55" spans="1:57" ht="14">
      <c r="A55" s="27" t="s">
        <v>203</v>
      </c>
      <c r="B55" s="27">
        <v>918</v>
      </c>
      <c r="C55" s="27">
        <v>856</v>
      </c>
      <c r="D55" s="27">
        <v>832</v>
      </c>
      <c r="E55" s="27">
        <v>891</v>
      </c>
      <c r="F55" s="27">
        <v>863</v>
      </c>
      <c r="G55" s="27">
        <v>855</v>
      </c>
      <c r="H55" s="27">
        <v>842</v>
      </c>
      <c r="I55" s="27">
        <v>579</v>
      </c>
      <c r="J55" s="27">
        <v>549</v>
      </c>
      <c r="K55" s="27">
        <v>505</v>
      </c>
      <c r="L55" s="27">
        <v>465</v>
      </c>
      <c r="M55" s="27">
        <v>641</v>
      </c>
      <c r="N55" s="27">
        <v>574</v>
      </c>
      <c r="O55" s="27">
        <v>528</v>
      </c>
      <c r="P55" s="27">
        <v>429</v>
      </c>
      <c r="Q55" s="27">
        <v>403</v>
      </c>
      <c r="R55" s="27">
        <v>445</v>
      </c>
      <c r="S55" s="27">
        <v>539</v>
      </c>
      <c r="T55" s="27">
        <v>653</v>
      </c>
      <c r="U55" s="27">
        <v>710</v>
      </c>
      <c r="V55" s="27">
        <v>729</v>
      </c>
      <c r="W55" s="27">
        <v>680</v>
      </c>
      <c r="X55" s="27">
        <v>664</v>
      </c>
      <c r="Y55" s="27">
        <v>664</v>
      </c>
      <c r="Z55" s="27">
        <v>665</v>
      </c>
      <c r="AA55" s="27">
        <v>676</v>
      </c>
      <c r="AB55" s="27">
        <v>665</v>
      </c>
      <c r="AC55" s="27">
        <v>597</v>
      </c>
      <c r="AD55" s="24">
        <v>534</v>
      </c>
      <c r="AE55" s="27">
        <v>548</v>
      </c>
      <c r="AF55" s="27">
        <v>579</v>
      </c>
      <c r="AG55" s="24">
        <v>641</v>
      </c>
      <c r="AH55" s="24">
        <v>652</v>
      </c>
      <c r="AI55" s="24">
        <v>723</v>
      </c>
      <c r="AJ55" s="24">
        <v>714</v>
      </c>
      <c r="AK55" s="24">
        <v>697</v>
      </c>
      <c r="AL55" s="24">
        <v>677</v>
      </c>
      <c r="AM55" s="24">
        <v>694</v>
      </c>
      <c r="AN55" s="24">
        <v>661</v>
      </c>
      <c r="AO55" s="24">
        <v>618</v>
      </c>
      <c r="AP55" s="24">
        <v>581</v>
      </c>
      <c r="AQ55" s="24">
        <v>496</v>
      </c>
      <c r="AR55" s="24">
        <v>450</v>
      </c>
      <c r="AS55" s="24">
        <v>428</v>
      </c>
      <c r="AT55" s="24">
        <v>442</v>
      </c>
      <c r="AU55" s="24">
        <v>349</v>
      </c>
      <c r="AV55" s="24">
        <v>306</v>
      </c>
      <c r="AW55" s="24">
        <v>189</v>
      </c>
      <c r="AX55" s="24">
        <v>130</v>
      </c>
      <c r="AY55" s="24">
        <v>133</v>
      </c>
      <c r="AZ55" s="24">
        <v>179</v>
      </c>
      <c r="BA55" s="24">
        <v>303</v>
      </c>
      <c r="BB55" s="24">
        <v>371</v>
      </c>
      <c r="BC55" s="76" t="s">
        <v>81</v>
      </c>
      <c r="BD55" s="76" t="s">
        <v>81</v>
      </c>
      <c r="BE55" s="76" t="s">
        <v>81</v>
      </c>
    </row>
    <row r="56" spans="1:57" ht="14">
      <c r="A56" s="35" t="s">
        <v>199</v>
      </c>
      <c r="B56" s="48">
        <v>8172</v>
      </c>
      <c r="C56" s="48">
        <v>8077</v>
      </c>
      <c r="D56" s="48">
        <v>8027</v>
      </c>
      <c r="E56" s="48">
        <v>8140</v>
      </c>
      <c r="F56" s="48">
        <v>7898</v>
      </c>
      <c r="G56" s="48">
        <v>7817</v>
      </c>
      <c r="H56" s="48">
        <v>7714</v>
      </c>
      <c r="I56" s="48">
        <v>7759</v>
      </c>
      <c r="J56" s="48">
        <v>7606</v>
      </c>
      <c r="K56" s="48">
        <v>7455</v>
      </c>
      <c r="L56" s="48">
        <v>7263</v>
      </c>
      <c r="M56" s="48">
        <v>7469</v>
      </c>
      <c r="N56" s="48">
        <v>7293</v>
      </c>
      <c r="O56" s="48">
        <v>7422</v>
      </c>
      <c r="P56" s="48">
        <v>7298</v>
      </c>
      <c r="Q56" s="48">
        <v>7686</v>
      </c>
      <c r="R56" s="48">
        <v>7387</v>
      </c>
      <c r="S56" s="48">
        <v>7515</v>
      </c>
      <c r="T56" s="48">
        <v>7401</v>
      </c>
      <c r="U56" s="48">
        <v>7822</v>
      </c>
      <c r="V56" s="48">
        <v>7302</v>
      </c>
      <c r="W56" s="48">
        <v>7209</v>
      </c>
      <c r="X56" s="48">
        <v>7098</v>
      </c>
      <c r="Y56" s="48">
        <v>7487</v>
      </c>
      <c r="Z56" s="48">
        <v>7003</v>
      </c>
      <c r="AA56" s="48">
        <v>6878</v>
      </c>
      <c r="AB56" s="48">
        <v>6780</v>
      </c>
      <c r="AC56" s="48">
        <v>6661</v>
      </c>
      <c r="AD56" s="39">
        <v>6473</v>
      </c>
      <c r="AE56" s="48">
        <v>6563</v>
      </c>
      <c r="AF56" s="48">
        <v>6273</v>
      </c>
      <c r="AG56" s="48">
        <v>5930</v>
      </c>
      <c r="AH56" s="48">
        <v>5879</v>
      </c>
      <c r="AI56" s="48">
        <v>8123</v>
      </c>
      <c r="AJ56" s="48">
        <v>7752</v>
      </c>
      <c r="AK56" s="48">
        <v>7780</v>
      </c>
      <c r="AL56" s="48">
        <v>7899</v>
      </c>
      <c r="AM56" s="48">
        <v>7950</v>
      </c>
      <c r="AN56" s="48">
        <v>7793</v>
      </c>
      <c r="AO56" s="48">
        <v>7664</v>
      </c>
      <c r="AP56" s="48">
        <v>7740</v>
      </c>
      <c r="AQ56" s="48">
        <v>7505</v>
      </c>
      <c r="AR56" s="48">
        <v>7493</v>
      </c>
      <c r="AS56" s="48">
        <v>7258</v>
      </c>
      <c r="AT56" s="48">
        <v>7252</v>
      </c>
      <c r="AU56" s="48">
        <v>6980</v>
      </c>
      <c r="AV56" s="48">
        <v>7037</v>
      </c>
      <c r="AW56" s="48">
        <v>7128</v>
      </c>
      <c r="AX56" s="48">
        <v>6874</v>
      </c>
      <c r="AY56" s="48">
        <v>6780</v>
      </c>
      <c r="AZ56" s="48">
        <v>6749</v>
      </c>
      <c r="BA56" s="48">
        <v>6860</v>
      </c>
      <c r="BB56" s="48">
        <v>6629</v>
      </c>
      <c r="BC56" s="39" t="s">
        <v>81</v>
      </c>
      <c r="BD56" s="39" t="s">
        <v>81</v>
      </c>
      <c r="BE56" s="39" t="s">
        <v>81</v>
      </c>
    </row>
    <row r="57" spans="1:57" ht="14">
      <c r="A57" s="27" t="s">
        <v>204</v>
      </c>
      <c r="B57" s="84">
        <v>11.2</v>
      </c>
      <c r="C57" s="84">
        <v>10.6</v>
      </c>
      <c r="D57" s="84">
        <v>10.4</v>
      </c>
      <c r="E57" s="84">
        <v>10.9</v>
      </c>
      <c r="F57" s="84">
        <v>10.9</v>
      </c>
      <c r="G57" s="84">
        <v>10.9</v>
      </c>
      <c r="H57" s="84">
        <v>10.9</v>
      </c>
      <c r="I57" s="84">
        <v>7.5</v>
      </c>
      <c r="J57" s="84">
        <v>7.2</v>
      </c>
      <c r="K57" s="84">
        <v>6.8</v>
      </c>
      <c r="L57" s="84">
        <v>6.4</v>
      </c>
      <c r="M57" s="84">
        <v>8.6</v>
      </c>
      <c r="N57" s="84">
        <v>7.9</v>
      </c>
      <c r="O57" s="84">
        <v>7.1</v>
      </c>
      <c r="P57" s="84">
        <v>5.9</v>
      </c>
      <c r="Q57" s="84">
        <v>5.2</v>
      </c>
      <c r="R57" s="84">
        <v>6</v>
      </c>
      <c r="S57" s="84">
        <v>7.2</v>
      </c>
      <c r="T57" s="84">
        <v>8.8000000000000007</v>
      </c>
      <c r="U57" s="84">
        <v>9.1</v>
      </c>
      <c r="V57" s="84">
        <v>10</v>
      </c>
      <c r="W57" s="27">
        <v>9.4</v>
      </c>
      <c r="X57" s="27">
        <v>9.4</v>
      </c>
      <c r="Y57" s="27">
        <v>8.9</v>
      </c>
      <c r="Z57" s="84">
        <v>9.5</v>
      </c>
      <c r="AA57" s="84">
        <v>9.8000000000000007</v>
      </c>
      <c r="AB57" s="84">
        <v>9.8000000000000007</v>
      </c>
      <c r="AC57" s="84">
        <v>9</v>
      </c>
      <c r="AD57" s="85">
        <v>8.1999999999999993</v>
      </c>
      <c r="AE57" s="85">
        <v>8.3000000000000007</v>
      </c>
      <c r="AF57" s="85">
        <v>9.1999999999999993</v>
      </c>
      <c r="AG57" s="85">
        <v>10.8</v>
      </c>
      <c r="AH57" s="85">
        <v>11.1</v>
      </c>
      <c r="AI57" s="85">
        <v>8.9</v>
      </c>
      <c r="AJ57" s="85">
        <v>9.1999999999999993</v>
      </c>
      <c r="AK57" s="85">
        <v>9</v>
      </c>
      <c r="AL57" s="85">
        <v>8.6</v>
      </c>
      <c r="AM57" s="85">
        <v>8.6999999999999993</v>
      </c>
      <c r="AN57" s="85">
        <v>8.5</v>
      </c>
      <c r="AO57" s="85">
        <v>8.1</v>
      </c>
      <c r="AP57" s="85">
        <v>7.5</v>
      </c>
      <c r="AQ57" s="85">
        <v>6.6</v>
      </c>
      <c r="AR57" s="85">
        <v>6</v>
      </c>
      <c r="AS57" s="85">
        <v>5.8969413061449432</v>
      </c>
      <c r="AT57" s="85">
        <v>6.1</v>
      </c>
      <c r="AU57" s="85">
        <v>5</v>
      </c>
      <c r="AV57" s="85">
        <v>4.3</v>
      </c>
      <c r="AW57" s="85">
        <v>2.7</v>
      </c>
      <c r="AX57" s="85">
        <v>1.9</v>
      </c>
      <c r="AY57" s="85">
        <v>2</v>
      </c>
      <c r="AZ57" s="85">
        <v>2.7</v>
      </c>
      <c r="BA57" s="85">
        <v>4</v>
      </c>
      <c r="BB57" s="85">
        <v>5.6</v>
      </c>
      <c r="BC57" s="208" t="s">
        <v>81</v>
      </c>
      <c r="BD57" s="208" t="s">
        <v>81</v>
      </c>
      <c r="BE57" s="208" t="s">
        <v>81</v>
      </c>
    </row>
    <row r="58" spans="1:57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84"/>
      <c r="W58" s="84"/>
      <c r="X58" s="84"/>
      <c r="Y58" s="84"/>
      <c r="Z58" s="84"/>
      <c r="AA58" s="84"/>
      <c r="AB58" s="84"/>
      <c r="AC58" s="84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208"/>
      <c r="BD58" s="208"/>
      <c r="BE58" s="208"/>
    </row>
    <row r="59" spans="1:57" ht="14">
      <c r="A59" s="83" t="s">
        <v>205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11"/>
      <c r="BD59" s="11"/>
      <c r="BE59" s="11"/>
    </row>
    <row r="60" spans="1:57" ht="14">
      <c r="A60" s="30" t="s">
        <v>206</v>
      </c>
      <c r="B60" s="30">
        <v>765</v>
      </c>
      <c r="C60" s="30">
        <v>935</v>
      </c>
      <c r="D60" s="30">
        <v>879</v>
      </c>
      <c r="E60" s="30">
        <v>903</v>
      </c>
      <c r="F60" s="30">
        <v>778</v>
      </c>
      <c r="G60" s="30">
        <v>581</v>
      </c>
      <c r="H60" s="30">
        <v>677</v>
      </c>
      <c r="I60" s="30">
        <v>516</v>
      </c>
      <c r="J60" s="30">
        <v>519</v>
      </c>
      <c r="K60" s="30">
        <v>606</v>
      </c>
      <c r="L60" s="30">
        <v>598</v>
      </c>
      <c r="M60" s="30">
        <v>831</v>
      </c>
      <c r="N60" s="30">
        <v>858</v>
      </c>
      <c r="O60" s="30">
        <v>800</v>
      </c>
      <c r="P60" s="30">
        <v>828</v>
      </c>
      <c r="Q60" s="30">
        <v>631</v>
      </c>
      <c r="R60" s="30">
        <v>641</v>
      </c>
      <c r="S60" s="30">
        <v>649</v>
      </c>
      <c r="T60" s="30">
        <v>595</v>
      </c>
      <c r="U60" s="30">
        <v>634</v>
      </c>
      <c r="V60" s="30">
        <v>724</v>
      </c>
      <c r="W60" s="30">
        <v>694</v>
      </c>
      <c r="X60" s="30">
        <v>689</v>
      </c>
      <c r="Y60" s="30">
        <v>811</v>
      </c>
      <c r="Z60" s="30">
        <v>628</v>
      </c>
      <c r="AA60" s="30">
        <v>645</v>
      </c>
      <c r="AB60" s="30">
        <v>530</v>
      </c>
      <c r="AC60" s="30">
        <v>528</v>
      </c>
      <c r="AD60" s="30">
        <v>712</v>
      </c>
      <c r="AE60" s="30">
        <v>813</v>
      </c>
      <c r="AF60" s="30">
        <v>794</v>
      </c>
      <c r="AG60" s="30">
        <v>791</v>
      </c>
      <c r="AH60" s="30">
        <v>889</v>
      </c>
      <c r="AI60" s="30">
        <v>850</v>
      </c>
      <c r="AJ60" s="30">
        <v>908</v>
      </c>
      <c r="AK60" s="30">
        <v>957</v>
      </c>
      <c r="AL60" s="30">
        <v>927</v>
      </c>
      <c r="AM60" s="30">
        <v>850</v>
      </c>
      <c r="AN60" s="30">
        <v>751</v>
      </c>
      <c r="AO60" s="30">
        <v>632</v>
      </c>
      <c r="AP60" s="30">
        <v>500</v>
      </c>
      <c r="AQ60" s="30">
        <v>326</v>
      </c>
      <c r="AR60" s="30">
        <v>305</v>
      </c>
      <c r="AS60" s="30">
        <v>238</v>
      </c>
      <c r="AT60" s="30">
        <v>131</v>
      </c>
      <c r="AU60" s="30">
        <v>162</v>
      </c>
      <c r="AV60" s="30">
        <v>201</v>
      </c>
      <c r="AW60" s="30">
        <v>349</v>
      </c>
      <c r="AX60" s="30">
        <v>330</v>
      </c>
      <c r="AY60" s="30">
        <v>228</v>
      </c>
      <c r="AZ60" s="30">
        <v>299</v>
      </c>
      <c r="BA60" s="30">
        <v>317</v>
      </c>
      <c r="BB60" s="30">
        <v>492</v>
      </c>
      <c r="BC60" s="29" t="s">
        <v>81</v>
      </c>
      <c r="BD60" s="29" t="s">
        <v>81</v>
      </c>
      <c r="BE60" s="29" t="s">
        <v>81</v>
      </c>
    </row>
    <row r="61" spans="1:57" ht="28">
      <c r="A61" s="35" t="s">
        <v>207</v>
      </c>
      <c r="B61" s="48">
        <v>-163</v>
      </c>
      <c r="C61" s="48">
        <v>-203</v>
      </c>
      <c r="D61" s="48">
        <v>-235</v>
      </c>
      <c r="E61" s="48">
        <v>-285</v>
      </c>
      <c r="F61" s="48">
        <v>-282</v>
      </c>
      <c r="G61" s="48">
        <v>-238</v>
      </c>
      <c r="H61" s="48">
        <v>-234</v>
      </c>
      <c r="I61" s="48">
        <v>-211</v>
      </c>
      <c r="J61" s="48">
        <v>-214</v>
      </c>
      <c r="K61" s="48">
        <v>-229</v>
      </c>
      <c r="L61" s="48">
        <v>-206</v>
      </c>
      <c r="M61" s="48">
        <v>-201</v>
      </c>
      <c r="N61" s="48">
        <v>-194</v>
      </c>
      <c r="O61" s="48">
        <v>-197</v>
      </c>
      <c r="P61" s="48">
        <v>-211</v>
      </c>
      <c r="Q61" s="48">
        <v>-234</v>
      </c>
      <c r="R61" s="48">
        <v>-275</v>
      </c>
      <c r="S61" s="48">
        <v>-266</v>
      </c>
      <c r="T61" s="48">
        <v>-265</v>
      </c>
      <c r="U61" s="48">
        <v>-227</v>
      </c>
      <c r="V61" s="48">
        <v>-186</v>
      </c>
      <c r="W61" s="48">
        <v>-185</v>
      </c>
      <c r="X61" s="48">
        <v>-173</v>
      </c>
      <c r="Y61" s="48">
        <v>-186</v>
      </c>
      <c r="Z61" s="48">
        <v>-184</v>
      </c>
      <c r="AA61" s="48">
        <v>-182</v>
      </c>
      <c r="AB61" s="48">
        <v>-176</v>
      </c>
      <c r="AC61" s="48">
        <v>-164</v>
      </c>
      <c r="AD61" s="48">
        <v>-157</v>
      </c>
      <c r="AE61" s="48">
        <v>-169</v>
      </c>
      <c r="AF61" s="48">
        <v>-173</v>
      </c>
      <c r="AG61" s="48">
        <v>-166</v>
      </c>
      <c r="AH61" s="48">
        <v>-170</v>
      </c>
      <c r="AI61" s="48">
        <v>-160</v>
      </c>
      <c r="AJ61" s="48">
        <v>-148</v>
      </c>
      <c r="AK61" s="48">
        <v>-144</v>
      </c>
      <c r="AL61" s="48">
        <v>-161</v>
      </c>
      <c r="AM61" s="48">
        <v>-177</v>
      </c>
      <c r="AN61" s="48">
        <v>-185</v>
      </c>
      <c r="AO61" s="48">
        <v>-201</v>
      </c>
      <c r="AP61" s="48">
        <v>-182</v>
      </c>
      <c r="AQ61" s="48">
        <v>-179</v>
      </c>
      <c r="AR61" s="48">
        <v>-183</v>
      </c>
      <c r="AS61" s="48">
        <v>-193</v>
      </c>
      <c r="AT61" s="48">
        <v>-211</v>
      </c>
      <c r="AU61" s="48">
        <v>-266</v>
      </c>
      <c r="AV61" s="48">
        <v>-284</v>
      </c>
      <c r="AW61" s="48">
        <v>-280</v>
      </c>
      <c r="AX61" s="48">
        <v>-269</v>
      </c>
      <c r="AY61" s="48">
        <v>-223</v>
      </c>
      <c r="AZ61" s="48">
        <v>-222</v>
      </c>
      <c r="BA61" s="48">
        <v>-222</v>
      </c>
      <c r="BB61" s="48">
        <v>-224</v>
      </c>
      <c r="BC61" s="39" t="s">
        <v>81</v>
      </c>
      <c r="BD61" s="39" t="s">
        <v>81</v>
      </c>
      <c r="BE61" s="39" t="s">
        <v>81</v>
      </c>
    </row>
    <row r="62" spans="1:57" ht="14">
      <c r="A62" s="27" t="s">
        <v>208</v>
      </c>
      <c r="B62" s="27">
        <v>602</v>
      </c>
      <c r="C62" s="27">
        <v>732</v>
      </c>
      <c r="D62" s="27">
        <v>644</v>
      </c>
      <c r="E62" s="27">
        <v>618</v>
      </c>
      <c r="F62" s="27">
        <v>496</v>
      </c>
      <c r="G62" s="27">
        <v>343</v>
      </c>
      <c r="H62" s="27">
        <v>443</v>
      </c>
      <c r="I62" s="27">
        <v>305</v>
      </c>
      <c r="J62" s="27">
        <v>305</v>
      </c>
      <c r="K62" s="27">
        <v>377</v>
      </c>
      <c r="L62" s="27">
        <v>392</v>
      </c>
      <c r="M62" s="27">
        <v>630</v>
      </c>
      <c r="N62" s="27">
        <v>664</v>
      </c>
      <c r="O62" s="27">
        <v>603</v>
      </c>
      <c r="P62" s="27">
        <v>617</v>
      </c>
      <c r="Q62" s="27">
        <v>397</v>
      </c>
      <c r="R62" s="27">
        <v>366</v>
      </c>
      <c r="S62" s="27">
        <v>383</v>
      </c>
      <c r="T62" s="27">
        <v>330</v>
      </c>
      <c r="U62" s="27">
        <v>407</v>
      </c>
      <c r="V62" s="27">
        <v>538</v>
      </c>
      <c r="W62" s="27">
        <v>509</v>
      </c>
      <c r="X62" s="27">
        <v>516</v>
      </c>
      <c r="Y62" s="27">
        <v>625</v>
      </c>
      <c r="Z62" s="27">
        <v>444</v>
      </c>
      <c r="AA62" s="27">
        <v>463</v>
      </c>
      <c r="AB62" s="27">
        <v>354</v>
      </c>
      <c r="AC62" s="27">
        <v>364</v>
      </c>
      <c r="AD62" s="27">
        <v>555</v>
      </c>
      <c r="AE62" s="27">
        <v>644</v>
      </c>
      <c r="AF62" s="27">
        <v>621</v>
      </c>
      <c r="AG62" s="27">
        <v>625</v>
      </c>
      <c r="AH62" s="27">
        <v>719</v>
      </c>
      <c r="AI62" s="27">
        <v>690</v>
      </c>
      <c r="AJ62" s="27">
        <v>760</v>
      </c>
      <c r="AK62" s="27">
        <v>813</v>
      </c>
      <c r="AL62" s="27">
        <v>766</v>
      </c>
      <c r="AM62" s="27">
        <v>673</v>
      </c>
      <c r="AN62" s="27">
        <v>566</v>
      </c>
      <c r="AO62" s="27">
        <v>431</v>
      </c>
      <c r="AP62" s="27">
        <v>318</v>
      </c>
      <c r="AQ62" s="27">
        <v>147</v>
      </c>
      <c r="AR62" s="27">
        <v>122</v>
      </c>
      <c r="AS62" s="27">
        <v>45</v>
      </c>
      <c r="AT62" s="27">
        <v>-80</v>
      </c>
      <c r="AU62" s="27">
        <v>-104</v>
      </c>
      <c r="AV62" s="27">
        <v>-83</v>
      </c>
      <c r="AW62" s="27">
        <v>69</v>
      </c>
      <c r="AX62" s="27">
        <v>61</v>
      </c>
      <c r="AY62" s="27">
        <v>5</v>
      </c>
      <c r="AZ62" s="27">
        <v>77</v>
      </c>
      <c r="BA62" s="27">
        <v>95</v>
      </c>
      <c r="BB62" s="27">
        <v>268</v>
      </c>
      <c r="BC62" s="76" t="s">
        <v>81</v>
      </c>
      <c r="BD62" s="76" t="s">
        <v>81</v>
      </c>
      <c r="BE62" s="76" t="s">
        <v>81</v>
      </c>
    </row>
    <row r="63" spans="1:57" ht="14">
      <c r="A63" s="35" t="s">
        <v>209</v>
      </c>
      <c r="B63" s="38">
        <v>286065407</v>
      </c>
      <c r="C63" s="38">
        <v>286065407</v>
      </c>
      <c r="D63" s="38">
        <v>286065407</v>
      </c>
      <c r="E63" s="38">
        <v>285342034</v>
      </c>
      <c r="F63" s="38">
        <v>285342034</v>
      </c>
      <c r="G63" s="38">
        <v>285405738</v>
      </c>
      <c r="H63" s="38">
        <v>285405738</v>
      </c>
      <c r="I63" s="38">
        <v>285405738</v>
      </c>
      <c r="J63" s="38">
        <v>285405738</v>
      </c>
      <c r="K63" s="38">
        <v>287028670</v>
      </c>
      <c r="L63" s="38">
        <v>287028670</v>
      </c>
      <c r="M63" s="38">
        <v>287028670</v>
      </c>
      <c r="N63" s="38">
        <v>287028670</v>
      </c>
      <c r="O63" s="38">
        <v>288619299</v>
      </c>
      <c r="P63" s="38">
        <v>288619299</v>
      </c>
      <c r="Q63" s="38">
        <v>288619299</v>
      </c>
      <c r="R63" s="38">
        <v>288619299</v>
      </c>
      <c r="S63" s="38">
        <v>288619299</v>
      </c>
      <c r="T63" s="38">
        <v>288619299</v>
      </c>
      <c r="U63" s="38">
        <v>288619299</v>
      </c>
      <c r="V63" s="48">
        <v>288619299</v>
      </c>
      <c r="W63" s="48">
        <v>288619299</v>
      </c>
      <c r="X63" s="48">
        <v>288619299</v>
      </c>
      <c r="Y63" s="48">
        <v>288619299</v>
      </c>
      <c r="Z63" s="48">
        <v>288619299</v>
      </c>
      <c r="AA63" s="48">
        <v>288619299</v>
      </c>
      <c r="AB63" s="48">
        <v>288619299</v>
      </c>
      <c r="AC63" s="48">
        <v>288619299</v>
      </c>
      <c r="AD63" s="39">
        <v>288619299</v>
      </c>
      <c r="AE63" s="48">
        <v>288619299</v>
      </c>
      <c r="AF63" s="48">
        <v>288619299</v>
      </c>
      <c r="AG63" s="48">
        <v>288619299</v>
      </c>
      <c r="AH63" s="48">
        <v>288619299</v>
      </c>
      <c r="AI63" s="48">
        <v>288619299</v>
      </c>
      <c r="AJ63" s="48">
        <v>288619299</v>
      </c>
      <c r="AK63" s="48">
        <v>288619299</v>
      </c>
      <c r="AL63" s="48">
        <v>288619299</v>
      </c>
      <c r="AM63" s="48">
        <v>288619299</v>
      </c>
      <c r="AN63" s="48">
        <v>288619299</v>
      </c>
      <c r="AO63" s="48">
        <v>288619299</v>
      </c>
      <c r="AP63" s="48">
        <v>288619299</v>
      </c>
      <c r="AQ63" s="48">
        <v>288619299</v>
      </c>
      <c r="AR63" s="48">
        <v>288619299</v>
      </c>
      <c r="AS63" s="48">
        <v>288619299</v>
      </c>
      <c r="AT63" s="48">
        <v>288619299</v>
      </c>
      <c r="AU63" s="48">
        <v>288619299</v>
      </c>
      <c r="AV63" s="48">
        <v>288619299</v>
      </c>
      <c r="AW63" s="48">
        <v>288619299</v>
      </c>
      <c r="AX63" s="48">
        <v>288619299</v>
      </c>
      <c r="AY63" s="48">
        <v>288619299</v>
      </c>
      <c r="AZ63" s="48">
        <v>288619299</v>
      </c>
      <c r="BA63" s="48">
        <v>220681378</v>
      </c>
      <c r="BB63" s="48">
        <v>262137526</v>
      </c>
      <c r="BC63" s="39" t="s">
        <v>81</v>
      </c>
      <c r="BD63" s="39" t="s">
        <v>81</v>
      </c>
      <c r="BE63" s="39" t="s">
        <v>81</v>
      </c>
    </row>
    <row r="64" spans="1:57" ht="14">
      <c r="A64" s="27" t="s">
        <v>210</v>
      </c>
      <c r="B64" s="87">
        <v>2.1</v>
      </c>
      <c r="C64" s="87">
        <v>2.56</v>
      </c>
      <c r="D64" s="87">
        <v>2.25</v>
      </c>
      <c r="E64" s="87">
        <v>2.17</v>
      </c>
      <c r="F64" s="87">
        <v>1.74</v>
      </c>
      <c r="G64" s="87">
        <v>1.2</v>
      </c>
      <c r="H64" s="87">
        <v>1.55</v>
      </c>
      <c r="I64" s="87">
        <v>1.07</v>
      </c>
      <c r="J64" s="87">
        <v>1.07</v>
      </c>
      <c r="K64" s="87">
        <v>1.31</v>
      </c>
      <c r="L64" s="87">
        <v>1.37</v>
      </c>
      <c r="M64" s="87">
        <v>2.19</v>
      </c>
      <c r="N64" s="87">
        <v>2.31</v>
      </c>
      <c r="O64" s="87">
        <v>2.09</v>
      </c>
      <c r="P64" s="87">
        <v>2.14</v>
      </c>
      <c r="Q64" s="87">
        <v>1.38</v>
      </c>
      <c r="R64" s="87">
        <v>1.27</v>
      </c>
      <c r="S64" s="87">
        <v>1.33</v>
      </c>
      <c r="T64" s="87">
        <v>1.1399999999999999</v>
      </c>
      <c r="U64" s="87">
        <v>1.41</v>
      </c>
      <c r="V64" s="87">
        <v>1.86</v>
      </c>
      <c r="W64" s="87">
        <v>1.76</v>
      </c>
      <c r="X64" s="87">
        <v>1.79</v>
      </c>
      <c r="Y64" s="87">
        <v>2.17</v>
      </c>
      <c r="Z64" s="87">
        <v>1.54</v>
      </c>
      <c r="AA64" s="87">
        <v>1.6</v>
      </c>
      <c r="AB64" s="87">
        <v>1.23</v>
      </c>
      <c r="AC64" s="87">
        <v>1.26</v>
      </c>
      <c r="AD64" s="87">
        <v>1.92</v>
      </c>
      <c r="AE64" s="87">
        <v>2.23</v>
      </c>
      <c r="AF64" s="87">
        <v>2.15</v>
      </c>
      <c r="AG64" s="87">
        <v>2.17</v>
      </c>
      <c r="AH64" s="87">
        <v>2.4900000000000002</v>
      </c>
      <c r="AI64" s="87">
        <v>2.39</v>
      </c>
      <c r="AJ64" s="87">
        <v>2.63</v>
      </c>
      <c r="AK64" s="87">
        <v>2.82</v>
      </c>
      <c r="AL64" s="87">
        <v>2.65</v>
      </c>
      <c r="AM64" s="87">
        <v>2.33</v>
      </c>
      <c r="AN64" s="87">
        <v>1.96</v>
      </c>
      <c r="AO64" s="87">
        <v>1.49</v>
      </c>
      <c r="AP64" s="87">
        <v>1.1000000000000001</v>
      </c>
      <c r="AQ64" s="87">
        <v>0.51</v>
      </c>
      <c r="AR64" s="87">
        <v>0.42</v>
      </c>
      <c r="AS64" s="87">
        <v>0.16</v>
      </c>
      <c r="AT64" s="87">
        <v>-0.28000000000000008</v>
      </c>
      <c r="AU64" s="87">
        <v>-0.36</v>
      </c>
      <c r="AV64" s="87">
        <v>-0.29000000000000004</v>
      </c>
      <c r="AW64" s="87">
        <v>0.24</v>
      </c>
      <c r="AX64" s="87">
        <v>0.21</v>
      </c>
      <c r="AY64" s="87">
        <v>0.02</v>
      </c>
      <c r="AZ64" s="87">
        <v>0.27</v>
      </c>
      <c r="BA64" s="87">
        <v>0.43</v>
      </c>
      <c r="BB64" s="87">
        <v>1.02</v>
      </c>
      <c r="BC64" s="76" t="s">
        <v>81</v>
      </c>
      <c r="BD64" s="76" t="s">
        <v>81</v>
      </c>
      <c r="BE64" s="76" t="s">
        <v>81</v>
      </c>
    </row>
    <row r="65" spans="1:57" ht="14">
      <c r="A65" s="35" t="s">
        <v>211</v>
      </c>
      <c r="B65" s="89">
        <v>25.2</v>
      </c>
      <c r="C65" s="89">
        <v>24.46</v>
      </c>
      <c r="D65" s="89">
        <v>20.62</v>
      </c>
      <c r="E65" s="89">
        <v>18.190000000000001</v>
      </c>
      <c r="F65" s="89">
        <v>18.32</v>
      </c>
      <c r="G65" s="89">
        <v>18.260000000000002</v>
      </c>
      <c r="H65" s="89">
        <v>19.61</v>
      </c>
      <c r="I65" s="89">
        <v>21.88</v>
      </c>
      <c r="J65" s="89">
        <v>20.86</v>
      </c>
      <c r="K65" s="89">
        <v>17.61</v>
      </c>
      <c r="L65" s="89">
        <v>20.96</v>
      </c>
      <c r="M65" s="89">
        <v>25.74</v>
      </c>
      <c r="N65" s="89">
        <v>26.2</v>
      </c>
      <c r="O65" s="89">
        <v>27.12</v>
      </c>
      <c r="P65" s="89">
        <v>25.54</v>
      </c>
      <c r="Q65" s="89">
        <v>25.56</v>
      </c>
      <c r="R65" s="89">
        <v>24.52</v>
      </c>
      <c r="S65" s="89">
        <v>26</v>
      </c>
      <c r="T65" s="89">
        <v>23.72</v>
      </c>
      <c r="U65" s="89">
        <v>23.52</v>
      </c>
      <c r="V65" s="89">
        <v>31.7</v>
      </c>
      <c r="W65" s="89">
        <v>28.26</v>
      </c>
      <c r="X65" s="89">
        <v>30.2</v>
      </c>
      <c r="Y65" s="89">
        <v>24</v>
      </c>
      <c r="Z65" s="89">
        <v>24.3</v>
      </c>
      <c r="AA65" s="89">
        <v>27.48</v>
      </c>
      <c r="AB65" s="89">
        <v>27.18</v>
      </c>
      <c r="AC65" s="89">
        <v>31.82</v>
      </c>
      <c r="AD65" s="89">
        <v>29.7</v>
      </c>
      <c r="AE65" s="89">
        <v>28</v>
      </c>
      <c r="AF65" s="89">
        <v>34.700000000000003</v>
      </c>
      <c r="AG65" s="89">
        <v>35.4</v>
      </c>
      <c r="AH65" s="89">
        <v>28.7</v>
      </c>
      <c r="AI65" s="89">
        <v>31.1</v>
      </c>
      <c r="AJ65" s="89">
        <v>29</v>
      </c>
      <c r="AK65" s="89">
        <v>25.8</v>
      </c>
      <c r="AL65" s="89">
        <v>28</v>
      </c>
      <c r="AM65" s="89">
        <v>23.9</v>
      </c>
      <c r="AN65" s="89">
        <v>25.1</v>
      </c>
      <c r="AO65" s="89">
        <v>25.3</v>
      </c>
      <c r="AP65" s="89">
        <v>22.6</v>
      </c>
      <c r="AQ65" s="89">
        <v>21.6</v>
      </c>
      <c r="AR65" s="89">
        <v>22.8</v>
      </c>
      <c r="AS65" s="89">
        <v>23.6</v>
      </c>
      <c r="AT65" s="89">
        <v>19.399999999999999</v>
      </c>
      <c r="AU65" s="89">
        <v>18.7</v>
      </c>
      <c r="AV65" s="89">
        <v>18.100000000000001</v>
      </c>
      <c r="AW65" s="89">
        <v>17</v>
      </c>
      <c r="AX65" s="89">
        <v>13.45</v>
      </c>
      <c r="AY65" s="89">
        <v>15.2</v>
      </c>
      <c r="AZ65" s="89">
        <v>15.3</v>
      </c>
      <c r="BA65" s="89">
        <v>15.4</v>
      </c>
      <c r="BB65" s="89">
        <v>14.5</v>
      </c>
      <c r="BC65" s="39" t="s">
        <v>81</v>
      </c>
      <c r="BD65" s="39" t="s">
        <v>81</v>
      </c>
      <c r="BE65" s="39" t="s">
        <v>81</v>
      </c>
    </row>
    <row r="66" spans="1:57" ht="14">
      <c r="A66" s="27" t="s">
        <v>156</v>
      </c>
      <c r="B66" s="84">
        <v>8.3000000000000007</v>
      </c>
      <c r="C66" s="84">
        <v>10.5</v>
      </c>
      <c r="D66" s="84">
        <v>10.9</v>
      </c>
      <c r="E66" s="84">
        <v>11.9</v>
      </c>
      <c r="F66" s="84">
        <v>9.5</v>
      </c>
      <c r="G66" s="84">
        <v>6.6</v>
      </c>
      <c r="H66" s="84">
        <v>7.9</v>
      </c>
      <c r="I66" s="84">
        <v>4.9000000000000004</v>
      </c>
      <c r="J66" s="84">
        <v>5.0999999999999996</v>
      </c>
      <c r="K66" s="84">
        <v>7.4</v>
      </c>
      <c r="L66" s="84">
        <v>6.5</v>
      </c>
      <c r="M66" s="84">
        <v>8.5</v>
      </c>
      <c r="N66" s="84">
        <v>8.8000000000000007</v>
      </c>
      <c r="O66" s="84">
        <v>7.7</v>
      </c>
      <c r="P66" s="84">
        <v>8.4</v>
      </c>
      <c r="Q66" s="84">
        <v>5.4</v>
      </c>
      <c r="R66" s="84">
        <v>5.2</v>
      </c>
      <c r="S66" s="84">
        <v>5.0999999999999996</v>
      </c>
      <c r="T66" s="84">
        <v>4.8</v>
      </c>
      <c r="U66" s="84">
        <v>6</v>
      </c>
      <c r="V66" s="84">
        <v>5.9</v>
      </c>
      <c r="W66" s="84">
        <v>6.2</v>
      </c>
      <c r="X66" s="84">
        <v>5.9</v>
      </c>
      <c r="Y66" s="84">
        <v>9</v>
      </c>
      <c r="Z66" s="84">
        <v>6.3</v>
      </c>
      <c r="AA66" s="84">
        <v>5.8</v>
      </c>
      <c r="AB66" s="84">
        <v>4.5</v>
      </c>
      <c r="AC66" s="84">
        <v>4</v>
      </c>
      <c r="AD66" s="84">
        <v>6.5</v>
      </c>
      <c r="AE66" s="84">
        <v>8</v>
      </c>
      <c r="AF66" s="84">
        <v>6.2</v>
      </c>
      <c r="AG66" s="84">
        <v>6.1</v>
      </c>
      <c r="AH66" s="84">
        <v>8.6999999999999993</v>
      </c>
      <c r="AI66" s="84">
        <v>7.7</v>
      </c>
      <c r="AJ66" s="84">
        <v>9.1</v>
      </c>
      <c r="AK66" s="84">
        <v>10.9</v>
      </c>
      <c r="AL66" s="84">
        <v>9.5</v>
      </c>
      <c r="AM66" s="84">
        <v>9.6999999999999993</v>
      </c>
      <c r="AN66" s="84">
        <v>7.8</v>
      </c>
      <c r="AO66" s="84">
        <v>5.9</v>
      </c>
      <c r="AP66" s="84">
        <v>4.9000000000000004</v>
      </c>
      <c r="AQ66" s="84">
        <v>2.4</v>
      </c>
      <c r="AR66" s="84">
        <v>1.8</v>
      </c>
      <c r="AS66" s="84">
        <v>0.7</v>
      </c>
      <c r="AT66" s="84">
        <v>1.4</v>
      </c>
      <c r="AU66" s="84">
        <v>1.6</v>
      </c>
      <c r="AV66" s="84">
        <v>0.1</v>
      </c>
      <c r="AW66" s="84">
        <v>1.8</v>
      </c>
      <c r="AX66" s="84">
        <v>2.8</v>
      </c>
      <c r="AY66" s="84">
        <v>7</v>
      </c>
      <c r="AZ66" s="84">
        <v>1.8</v>
      </c>
      <c r="BA66" s="84">
        <v>2.8</v>
      </c>
      <c r="BB66" s="84">
        <v>7</v>
      </c>
      <c r="BC66" s="76" t="s">
        <v>81</v>
      </c>
      <c r="BD66" s="76" t="s">
        <v>81</v>
      </c>
      <c r="BE66" s="76" t="s">
        <v>81</v>
      </c>
    </row>
    <row r="67" spans="1:57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11"/>
      <c r="BD67" s="11"/>
      <c r="BE67" s="11"/>
    </row>
    <row r="68" spans="1:57" ht="14">
      <c r="A68" s="92" t="s">
        <v>212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</row>
    <row r="69" spans="1:57">
      <c r="A69" s="4" t="s">
        <v>58</v>
      </c>
      <c r="B69" s="5">
        <v>8613</v>
      </c>
      <c r="C69" s="5">
        <v>6328</v>
      </c>
      <c r="D69" s="5">
        <v>4132</v>
      </c>
      <c r="E69" s="5">
        <v>2094</v>
      </c>
      <c r="F69" s="5">
        <v>8301</v>
      </c>
      <c r="G69" s="5">
        <v>6119</v>
      </c>
      <c r="H69" s="5">
        <v>3971</v>
      </c>
      <c r="I69" s="5">
        <v>1973</v>
      </c>
      <c r="J69" s="5">
        <v>6869</v>
      </c>
      <c r="K69" s="5">
        <v>4964</v>
      </c>
      <c r="L69" s="5">
        <v>3166</v>
      </c>
      <c r="M69" s="5">
        <v>1540</v>
      </c>
      <c r="N69" s="5">
        <v>6046</v>
      </c>
      <c r="O69" s="5">
        <v>4384</v>
      </c>
      <c r="P69" s="5">
        <v>2818</v>
      </c>
      <c r="Q69" s="5">
        <v>1398</v>
      </c>
      <c r="R69" s="5">
        <v>5695</v>
      </c>
      <c r="S69" s="5">
        <v>4229</v>
      </c>
      <c r="T69" s="5">
        <v>2755</v>
      </c>
      <c r="U69" s="5">
        <v>1518</v>
      </c>
      <c r="V69" s="5">
        <v>6493</v>
      </c>
      <c r="W69" s="5">
        <v>4771</v>
      </c>
      <c r="X69" s="5">
        <v>3142</v>
      </c>
      <c r="Y69" s="5">
        <v>1559</v>
      </c>
      <c r="Z69" s="5">
        <v>6218</v>
      </c>
      <c r="AA69" s="5">
        <v>4572</v>
      </c>
      <c r="AB69" s="5">
        <v>3034</v>
      </c>
      <c r="AC69" s="5">
        <v>1562</v>
      </c>
      <c r="AD69" s="11">
        <v>5784</v>
      </c>
      <c r="AE69" s="5">
        <v>4141</v>
      </c>
      <c r="AF69" s="5">
        <v>2636</v>
      </c>
      <c r="AG69" s="5">
        <v>1222</v>
      </c>
      <c r="AH69" s="29" t="s">
        <v>81</v>
      </c>
      <c r="AI69" s="29" t="s">
        <v>81</v>
      </c>
      <c r="AJ69" s="29">
        <v>2455</v>
      </c>
      <c r="AK69" s="5">
        <v>1234</v>
      </c>
      <c r="AL69" s="11">
        <v>5674</v>
      </c>
      <c r="AM69" s="11">
        <v>4052</v>
      </c>
      <c r="AN69" s="11">
        <v>2593</v>
      </c>
      <c r="AO69" s="11">
        <v>1313</v>
      </c>
      <c r="AP69" s="11">
        <v>5313</v>
      </c>
      <c r="AQ69" s="11">
        <v>3734</v>
      </c>
      <c r="AR69" s="11">
        <v>2431</v>
      </c>
      <c r="AS69" s="11">
        <v>1193</v>
      </c>
      <c r="AT69" s="11">
        <v>4893</v>
      </c>
      <c r="AU69" s="11">
        <v>3452</v>
      </c>
      <c r="AV69" s="11">
        <v>2258</v>
      </c>
      <c r="AW69" s="11">
        <v>1127</v>
      </c>
      <c r="AX69" s="11">
        <v>4859</v>
      </c>
      <c r="AY69" s="11">
        <v>3455</v>
      </c>
      <c r="AZ69" s="11">
        <v>2296</v>
      </c>
      <c r="BA69" s="11">
        <v>1084</v>
      </c>
      <c r="BB69" s="11">
        <v>4658</v>
      </c>
      <c r="BC69" s="11">
        <v>3287</v>
      </c>
      <c r="BD69" s="11">
        <v>2163</v>
      </c>
      <c r="BE69" s="11">
        <v>1043</v>
      </c>
    </row>
    <row r="70" spans="1:57">
      <c r="A70" s="6" t="s">
        <v>213</v>
      </c>
      <c r="B70" s="48">
        <v>8301</v>
      </c>
      <c r="C70" s="48">
        <v>6119</v>
      </c>
      <c r="D70" s="48">
        <v>3971</v>
      </c>
      <c r="E70" s="48">
        <v>1973</v>
      </c>
      <c r="F70" s="48">
        <v>6869</v>
      </c>
      <c r="G70" s="48">
        <v>4964</v>
      </c>
      <c r="H70" s="48">
        <v>3166</v>
      </c>
      <c r="I70" s="48">
        <v>1540</v>
      </c>
      <c r="J70" s="48">
        <v>6046</v>
      </c>
      <c r="K70" s="48">
        <v>4384</v>
      </c>
      <c r="L70" s="48">
        <v>2818</v>
      </c>
      <c r="M70" s="48">
        <v>1398</v>
      </c>
      <c r="N70" s="48">
        <v>5695</v>
      </c>
      <c r="O70" s="48">
        <v>4229</v>
      </c>
      <c r="P70" s="48">
        <v>2755</v>
      </c>
      <c r="Q70" s="48">
        <v>1518</v>
      </c>
      <c r="R70" s="48">
        <v>6493</v>
      </c>
      <c r="S70" s="48">
        <v>4771</v>
      </c>
      <c r="T70" s="48">
        <v>3142</v>
      </c>
      <c r="U70" s="48">
        <v>1559</v>
      </c>
      <c r="V70" s="48">
        <v>6218</v>
      </c>
      <c r="W70" s="48">
        <v>4572</v>
      </c>
      <c r="X70" s="48">
        <v>3034</v>
      </c>
      <c r="Y70" s="48">
        <v>1562</v>
      </c>
      <c r="Z70" s="48">
        <v>5784</v>
      </c>
      <c r="AA70" s="48">
        <v>4141</v>
      </c>
      <c r="AB70" s="48">
        <v>2636</v>
      </c>
      <c r="AC70" s="48">
        <v>1222</v>
      </c>
      <c r="AD70" s="39">
        <v>5107</v>
      </c>
      <c r="AE70" s="48">
        <v>3740</v>
      </c>
      <c r="AF70" s="48">
        <v>2455</v>
      </c>
      <c r="AG70" s="48">
        <v>1234</v>
      </c>
      <c r="AH70" s="39" t="s">
        <v>81</v>
      </c>
      <c r="AI70" s="39" t="s">
        <v>81</v>
      </c>
      <c r="AJ70" s="39" t="s">
        <v>81</v>
      </c>
      <c r="AK70" s="39" t="s">
        <v>81</v>
      </c>
      <c r="AL70" s="48">
        <v>5313</v>
      </c>
      <c r="AM70" s="48">
        <v>3734</v>
      </c>
      <c r="AN70" s="48">
        <v>2431</v>
      </c>
      <c r="AO70" s="48">
        <v>1193</v>
      </c>
      <c r="AP70" s="48">
        <v>4893</v>
      </c>
      <c r="AQ70" s="48">
        <v>3452</v>
      </c>
      <c r="AR70" s="48">
        <v>2258</v>
      </c>
      <c r="AS70" s="48">
        <v>1127</v>
      </c>
      <c r="AT70" s="48">
        <v>4859</v>
      </c>
      <c r="AU70" s="48">
        <v>3455</v>
      </c>
      <c r="AV70" s="48">
        <v>2296</v>
      </c>
      <c r="AW70" s="48">
        <v>1084</v>
      </c>
      <c r="AX70" s="48">
        <v>4658</v>
      </c>
      <c r="AY70" s="48">
        <v>3287</v>
      </c>
      <c r="AZ70" s="48">
        <v>2163</v>
      </c>
      <c r="BA70" s="48">
        <v>1043</v>
      </c>
      <c r="BB70" s="39">
        <v>5019</v>
      </c>
      <c r="BC70" s="39" t="s">
        <v>81</v>
      </c>
      <c r="BD70" s="39" t="s">
        <v>81</v>
      </c>
      <c r="BE70" s="39" t="s">
        <v>81</v>
      </c>
    </row>
    <row r="71" spans="1:57">
      <c r="A71" s="8" t="s">
        <v>214</v>
      </c>
      <c r="B71" s="24">
        <v>312</v>
      </c>
      <c r="C71" s="24">
        <v>209</v>
      </c>
      <c r="D71" s="24">
        <v>161</v>
      </c>
      <c r="E71" s="24">
        <v>121</v>
      </c>
      <c r="F71" s="24">
        <v>1432</v>
      </c>
      <c r="G71" s="24">
        <v>1155</v>
      </c>
      <c r="H71" s="24">
        <v>805</v>
      </c>
      <c r="I71" s="24">
        <v>433</v>
      </c>
      <c r="J71" s="24">
        <v>823</v>
      </c>
      <c r="K71" s="24">
        <v>580</v>
      </c>
      <c r="L71" s="24">
        <v>348</v>
      </c>
      <c r="M71" s="24">
        <v>142</v>
      </c>
      <c r="N71" s="24">
        <v>351</v>
      </c>
      <c r="O71" s="24">
        <v>155</v>
      </c>
      <c r="P71" s="24">
        <v>63</v>
      </c>
      <c r="Q71" s="24">
        <v>-120</v>
      </c>
      <c r="R71" s="24">
        <v>-798</v>
      </c>
      <c r="S71" s="24">
        <v>-542</v>
      </c>
      <c r="T71" s="24">
        <v>-387</v>
      </c>
      <c r="U71" s="24">
        <v>-41</v>
      </c>
      <c r="V71" s="24">
        <v>275</v>
      </c>
      <c r="W71" s="24">
        <v>199</v>
      </c>
      <c r="X71" s="24">
        <v>108</v>
      </c>
      <c r="Y71" s="24">
        <v>-3</v>
      </c>
      <c r="Z71" s="24">
        <v>434</v>
      </c>
      <c r="AA71" s="24">
        <v>431</v>
      </c>
      <c r="AB71" s="24">
        <v>398</v>
      </c>
      <c r="AC71" s="24">
        <v>340</v>
      </c>
      <c r="AD71" s="76">
        <v>677</v>
      </c>
      <c r="AE71" s="8">
        <v>401</v>
      </c>
      <c r="AF71" s="8">
        <v>181</v>
      </c>
      <c r="AG71" s="24">
        <v>-12</v>
      </c>
      <c r="AH71" s="76" t="s">
        <v>81</v>
      </c>
      <c r="AI71" s="76" t="s">
        <v>81</v>
      </c>
      <c r="AJ71" s="76" t="s">
        <v>81</v>
      </c>
      <c r="AK71" s="76" t="s">
        <v>81</v>
      </c>
      <c r="AL71" s="24">
        <v>361</v>
      </c>
      <c r="AM71" s="24">
        <v>318</v>
      </c>
      <c r="AN71" s="24">
        <v>162</v>
      </c>
      <c r="AO71" s="24">
        <v>120</v>
      </c>
      <c r="AP71" s="24">
        <v>420</v>
      </c>
      <c r="AQ71" s="24">
        <v>282</v>
      </c>
      <c r="AR71" s="24">
        <v>173</v>
      </c>
      <c r="AS71" s="24">
        <v>66</v>
      </c>
      <c r="AT71" s="24">
        <v>34</v>
      </c>
      <c r="AU71" s="24">
        <v>-3</v>
      </c>
      <c r="AV71" s="24">
        <v>-38</v>
      </c>
      <c r="AW71" s="24">
        <v>43</v>
      </c>
      <c r="AX71" s="24">
        <v>201</v>
      </c>
      <c r="AY71" s="24">
        <v>168</v>
      </c>
      <c r="AZ71" s="24">
        <v>133</v>
      </c>
      <c r="BA71" s="24">
        <v>41</v>
      </c>
      <c r="BB71" s="76">
        <v>-361</v>
      </c>
      <c r="BC71" s="76" t="s">
        <v>81</v>
      </c>
      <c r="BD71" s="76" t="s">
        <v>81</v>
      </c>
      <c r="BE71" s="76" t="s">
        <v>81</v>
      </c>
    </row>
    <row r="72" spans="1:57">
      <c r="A72" s="4" t="s">
        <v>215</v>
      </c>
      <c r="B72" s="5">
        <v>-70</v>
      </c>
      <c r="C72" s="5">
        <v>-42</v>
      </c>
      <c r="D72" s="5">
        <v>-10</v>
      </c>
      <c r="E72" s="165" t="s">
        <v>62</v>
      </c>
      <c r="F72" s="165" t="s">
        <v>62</v>
      </c>
      <c r="G72" s="165" t="s">
        <v>62</v>
      </c>
      <c r="H72" s="165" t="s">
        <v>62</v>
      </c>
      <c r="I72" s="163" t="s">
        <v>62</v>
      </c>
      <c r="J72" s="163" t="s">
        <v>62</v>
      </c>
      <c r="K72" s="165" t="s">
        <v>62</v>
      </c>
      <c r="L72" s="163" t="s">
        <v>62</v>
      </c>
      <c r="M72" s="163" t="s">
        <v>62</v>
      </c>
      <c r="N72" s="163" t="s">
        <v>62</v>
      </c>
      <c r="O72" s="163" t="s">
        <v>62</v>
      </c>
      <c r="P72" s="163" t="s">
        <v>62</v>
      </c>
      <c r="Q72" s="163" t="s">
        <v>62</v>
      </c>
      <c r="R72" s="163" t="s">
        <v>62</v>
      </c>
      <c r="S72" s="163" t="s">
        <v>62</v>
      </c>
      <c r="T72" s="163" t="s">
        <v>62</v>
      </c>
      <c r="U72" s="163" t="s">
        <v>62</v>
      </c>
      <c r="V72" s="163" t="s">
        <v>62</v>
      </c>
      <c r="W72" s="163" t="s">
        <v>62</v>
      </c>
      <c r="X72" s="163" t="s">
        <v>62</v>
      </c>
      <c r="Y72" s="163" t="s">
        <v>62</v>
      </c>
      <c r="Z72" s="4">
        <v>375</v>
      </c>
      <c r="AA72" s="4">
        <v>375</v>
      </c>
      <c r="AB72" s="4">
        <v>375</v>
      </c>
      <c r="AC72" s="4">
        <v>299</v>
      </c>
      <c r="AD72" s="29">
        <v>708</v>
      </c>
      <c r="AE72" s="4">
        <v>423</v>
      </c>
      <c r="AF72" s="4">
        <v>161</v>
      </c>
      <c r="AG72" s="163" t="s">
        <v>62</v>
      </c>
      <c r="AH72" s="29" t="s">
        <v>81</v>
      </c>
      <c r="AI72" s="29" t="s">
        <v>81</v>
      </c>
      <c r="AJ72" s="29" t="s">
        <v>81</v>
      </c>
      <c r="AK72" s="29" t="s">
        <v>81</v>
      </c>
      <c r="AL72" s="11">
        <v>208</v>
      </c>
      <c r="AM72" s="11">
        <v>133</v>
      </c>
      <c r="AN72" s="11">
        <v>47</v>
      </c>
      <c r="AO72" s="11">
        <v>32</v>
      </c>
      <c r="AP72" s="11">
        <v>213</v>
      </c>
      <c r="AQ72" s="11">
        <v>144</v>
      </c>
      <c r="AR72" s="11">
        <v>75</v>
      </c>
      <c r="AS72" s="11">
        <v>34</v>
      </c>
      <c r="AT72" s="29" t="s">
        <v>81</v>
      </c>
      <c r="AU72" s="29" t="s">
        <v>81</v>
      </c>
      <c r="AV72" s="29" t="s">
        <v>81</v>
      </c>
      <c r="AW72" s="29" t="s">
        <v>81</v>
      </c>
      <c r="AX72" s="29" t="s">
        <v>81</v>
      </c>
      <c r="AY72" s="29" t="s">
        <v>81</v>
      </c>
      <c r="AZ72" s="29" t="s">
        <v>81</v>
      </c>
      <c r="BA72" s="29" t="s">
        <v>81</v>
      </c>
      <c r="BB72" s="29" t="s">
        <v>81</v>
      </c>
      <c r="BC72" s="29" t="s">
        <v>81</v>
      </c>
      <c r="BD72" s="29" t="s">
        <v>81</v>
      </c>
      <c r="BE72" s="29" t="s">
        <v>81</v>
      </c>
    </row>
    <row r="73" spans="1:57">
      <c r="A73" s="6" t="s">
        <v>216</v>
      </c>
      <c r="B73" s="6">
        <v>-12</v>
      </c>
      <c r="C73" s="6">
        <v>-19</v>
      </c>
      <c r="D73" s="6">
        <v>23</v>
      </c>
      <c r="E73" s="6">
        <v>9</v>
      </c>
      <c r="F73" s="6">
        <v>356</v>
      </c>
      <c r="G73" s="6">
        <v>302</v>
      </c>
      <c r="H73" s="6">
        <v>171</v>
      </c>
      <c r="I73" s="6">
        <v>71</v>
      </c>
      <c r="J73" s="6">
        <v>217</v>
      </c>
      <c r="K73" s="6">
        <v>132</v>
      </c>
      <c r="L73" s="6">
        <v>80</v>
      </c>
      <c r="M73" s="6">
        <v>43</v>
      </c>
      <c r="N73" s="6">
        <v>-125</v>
      </c>
      <c r="O73" s="6">
        <v>-118</v>
      </c>
      <c r="P73" s="6">
        <v>-99</v>
      </c>
      <c r="Q73" s="6">
        <v>-56</v>
      </c>
      <c r="R73" s="6">
        <v>-70</v>
      </c>
      <c r="S73" s="6">
        <v>-26</v>
      </c>
      <c r="T73" s="6">
        <v>10</v>
      </c>
      <c r="U73" s="6">
        <v>21</v>
      </c>
      <c r="V73" s="6">
        <v>129</v>
      </c>
      <c r="W73" s="6">
        <v>96</v>
      </c>
      <c r="X73" s="6">
        <v>71</v>
      </c>
      <c r="Y73" s="6">
        <v>44</v>
      </c>
      <c r="Z73" s="6">
        <v>217</v>
      </c>
      <c r="AA73" s="6">
        <v>166</v>
      </c>
      <c r="AB73" s="6">
        <v>79</v>
      </c>
      <c r="AC73" s="6">
        <v>28</v>
      </c>
      <c r="AD73" s="39">
        <v>30</v>
      </c>
      <c r="AE73" s="6">
        <v>45</v>
      </c>
      <c r="AF73" s="6">
        <v>49</v>
      </c>
      <c r="AG73" s="48">
        <v>13</v>
      </c>
      <c r="AH73" s="39" t="s">
        <v>81</v>
      </c>
      <c r="AI73" s="39" t="s">
        <v>81</v>
      </c>
      <c r="AJ73" s="39" t="s">
        <v>81</v>
      </c>
      <c r="AK73" s="39" t="s">
        <v>81</v>
      </c>
      <c r="AL73" s="48">
        <v>76</v>
      </c>
      <c r="AM73" s="48">
        <v>72</v>
      </c>
      <c r="AN73" s="48">
        <v>57</v>
      </c>
      <c r="AO73" s="48">
        <v>40</v>
      </c>
      <c r="AP73" s="48">
        <v>158</v>
      </c>
      <c r="AQ73" s="48">
        <v>113</v>
      </c>
      <c r="AR73" s="48">
        <v>66</v>
      </c>
      <c r="AS73" s="48">
        <v>25</v>
      </c>
      <c r="AT73" s="39" t="s">
        <v>81</v>
      </c>
      <c r="AU73" s="39" t="s">
        <v>81</v>
      </c>
      <c r="AV73" s="39" t="s">
        <v>81</v>
      </c>
      <c r="AW73" s="39" t="s">
        <v>81</v>
      </c>
      <c r="AX73" s="39" t="s">
        <v>81</v>
      </c>
      <c r="AY73" s="39" t="s">
        <v>81</v>
      </c>
      <c r="AZ73" s="39" t="s">
        <v>81</v>
      </c>
      <c r="BA73" s="39" t="s">
        <v>81</v>
      </c>
      <c r="BB73" s="39" t="s">
        <v>81</v>
      </c>
      <c r="BC73" s="39" t="s">
        <v>81</v>
      </c>
      <c r="BD73" s="39" t="s">
        <v>81</v>
      </c>
      <c r="BE73" s="39" t="s">
        <v>81</v>
      </c>
    </row>
    <row r="74" spans="1:57">
      <c r="A74" s="8" t="s">
        <v>217</v>
      </c>
      <c r="B74" s="24">
        <v>394</v>
      </c>
      <c r="C74" s="24">
        <v>270</v>
      </c>
      <c r="D74" s="24">
        <v>148</v>
      </c>
      <c r="E74" s="24">
        <v>112</v>
      </c>
      <c r="F74" s="24">
        <v>1076</v>
      </c>
      <c r="G74" s="8">
        <v>853</v>
      </c>
      <c r="H74" s="8">
        <v>634</v>
      </c>
      <c r="I74" s="8">
        <v>362</v>
      </c>
      <c r="J74" s="8">
        <v>606</v>
      </c>
      <c r="K74" s="8">
        <v>448</v>
      </c>
      <c r="L74" s="8">
        <v>268</v>
      </c>
      <c r="M74" s="8">
        <v>99</v>
      </c>
      <c r="N74" s="8">
        <v>476</v>
      </c>
      <c r="O74" s="8">
        <v>273</v>
      </c>
      <c r="P74" s="8">
        <v>162</v>
      </c>
      <c r="Q74" s="8">
        <v>-64</v>
      </c>
      <c r="R74" s="8">
        <v>-728</v>
      </c>
      <c r="S74" s="8">
        <v>-516</v>
      </c>
      <c r="T74" s="8">
        <v>-397</v>
      </c>
      <c r="U74" s="8">
        <v>-62</v>
      </c>
      <c r="V74" s="8">
        <v>146</v>
      </c>
      <c r="W74" s="8">
        <v>103</v>
      </c>
      <c r="X74" s="8">
        <v>37</v>
      </c>
      <c r="Y74" s="8">
        <v>-47</v>
      </c>
      <c r="Z74" s="8">
        <v>-158</v>
      </c>
      <c r="AA74" s="8">
        <v>-110</v>
      </c>
      <c r="AB74" s="8">
        <v>-56</v>
      </c>
      <c r="AC74" s="8">
        <v>13</v>
      </c>
      <c r="AD74" s="76">
        <v>-61</v>
      </c>
      <c r="AE74" s="8">
        <v>-67</v>
      </c>
      <c r="AF74" s="8">
        <v>-29</v>
      </c>
      <c r="AG74" s="24">
        <v>-25</v>
      </c>
      <c r="AH74" s="76" t="s">
        <v>81</v>
      </c>
      <c r="AI74" s="76" t="s">
        <v>81</v>
      </c>
      <c r="AJ74" s="76" t="s">
        <v>81</v>
      </c>
      <c r="AK74" s="76" t="s">
        <v>81</v>
      </c>
      <c r="AL74" s="24">
        <v>77</v>
      </c>
      <c r="AM74" s="24">
        <v>113</v>
      </c>
      <c r="AN74" s="24">
        <v>58</v>
      </c>
      <c r="AO74" s="24">
        <v>48</v>
      </c>
      <c r="AP74" s="24">
        <v>49</v>
      </c>
      <c r="AQ74" s="24">
        <v>25</v>
      </c>
      <c r="AR74" s="24">
        <v>32</v>
      </c>
      <c r="AS74" s="24">
        <v>7</v>
      </c>
      <c r="AT74" s="76" t="s">
        <v>81</v>
      </c>
      <c r="AU74" s="76" t="s">
        <v>81</v>
      </c>
      <c r="AV74" s="76" t="s">
        <v>81</v>
      </c>
      <c r="AW74" s="76" t="s">
        <v>81</v>
      </c>
      <c r="AX74" s="76" t="s">
        <v>81</v>
      </c>
      <c r="AY74" s="76" t="s">
        <v>81</v>
      </c>
      <c r="AZ74" s="76" t="s">
        <v>81</v>
      </c>
      <c r="BA74" s="76" t="s">
        <v>81</v>
      </c>
      <c r="BB74" s="76" t="s">
        <v>81</v>
      </c>
      <c r="BC74" s="76" t="s">
        <v>81</v>
      </c>
      <c r="BD74" s="76" t="s">
        <v>81</v>
      </c>
      <c r="BE74" s="76" t="s">
        <v>81</v>
      </c>
    </row>
    <row r="75" spans="1:5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E75" s="4"/>
      <c r="AF75" s="4"/>
    </row>
    <row r="76" spans="1:57" ht="14">
      <c r="A76" s="16" t="s">
        <v>218</v>
      </c>
      <c r="B76" s="164">
        <v>-0.9</v>
      </c>
      <c r="C76" s="164">
        <v>-0.7</v>
      </c>
      <c r="D76" s="164">
        <v>-0.3</v>
      </c>
      <c r="E76" s="165" t="s">
        <v>62</v>
      </c>
      <c r="F76" s="165" t="s">
        <v>62</v>
      </c>
      <c r="G76" s="165" t="s">
        <v>62</v>
      </c>
      <c r="H76" s="165" t="s">
        <v>62</v>
      </c>
      <c r="I76" s="163" t="s">
        <v>62</v>
      </c>
      <c r="J76" s="163" t="s">
        <v>62</v>
      </c>
      <c r="K76" s="165" t="s">
        <v>62</v>
      </c>
      <c r="L76" s="163" t="s">
        <v>62</v>
      </c>
      <c r="M76" s="163" t="s">
        <v>62</v>
      </c>
      <c r="N76" s="163" t="s">
        <v>62</v>
      </c>
      <c r="O76" s="163" t="s">
        <v>62</v>
      </c>
      <c r="P76" s="163" t="s">
        <v>62</v>
      </c>
      <c r="Q76" s="163" t="s">
        <v>62</v>
      </c>
      <c r="R76" s="163" t="s">
        <v>62</v>
      </c>
      <c r="S76" s="163" t="s">
        <v>62</v>
      </c>
      <c r="T76" s="163" t="s">
        <v>62</v>
      </c>
      <c r="U76" s="163" t="s">
        <v>62</v>
      </c>
      <c r="V76" s="163" t="s">
        <v>62</v>
      </c>
      <c r="W76" s="163" t="s">
        <v>62</v>
      </c>
      <c r="X76" s="163" t="s">
        <v>62</v>
      </c>
      <c r="Y76" s="163" t="s">
        <v>62</v>
      </c>
      <c r="Z76" s="16">
        <v>6.5</v>
      </c>
      <c r="AA76" s="16">
        <v>9.1</v>
      </c>
      <c r="AB76" s="16">
        <v>14.2</v>
      </c>
      <c r="AC76" s="16">
        <v>24.5</v>
      </c>
      <c r="AD76" s="67">
        <v>13.9</v>
      </c>
      <c r="AE76" s="16">
        <v>11.3</v>
      </c>
      <c r="AF76" s="16">
        <v>6.6</v>
      </c>
      <c r="AG76" s="163" t="s">
        <v>62</v>
      </c>
      <c r="AH76" s="29" t="s">
        <v>81</v>
      </c>
      <c r="AI76" s="29" t="s">
        <v>81</v>
      </c>
      <c r="AJ76" s="29" t="s">
        <v>81</v>
      </c>
      <c r="AK76" s="29" t="s">
        <v>81</v>
      </c>
      <c r="AL76" s="93">
        <v>3.9</v>
      </c>
      <c r="AM76" s="93">
        <v>3.6</v>
      </c>
      <c r="AN76" s="93">
        <v>1.9</v>
      </c>
      <c r="AO76" s="93">
        <v>2.7</v>
      </c>
      <c r="AP76" s="93">
        <v>4.4000000000000004</v>
      </c>
      <c r="AQ76" s="93">
        <v>4.2</v>
      </c>
      <c r="AR76" s="93">
        <v>3.3</v>
      </c>
      <c r="AS76" s="93">
        <v>3</v>
      </c>
      <c r="AT76" s="29" t="s">
        <v>81</v>
      </c>
      <c r="AU76" s="29" t="s">
        <v>81</v>
      </c>
      <c r="AV76" s="29" t="s">
        <v>81</v>
      </c>
      <c r="AW76" s="29" t="s">
        <v>81</v>
      </c>
      <c r="AX76" s="29" t="s">
        <v>81</v>
      </c>
      <c r="AY76" s="29" t="s">
        <v>81</v>
      </c>
      <c r="AZ76" s="29" t="s">
        <v>81</v>
      </c>
      <c r="BA76" s="29" t="s">
        <v>81</v>
      </c>
      <c r="BB76" s="29" t="s">
        <v>81</v>
      </c>
      <c r="BC76" s="29" t="s">
        <v>81</v>
      </c>
      <c r="BD76" s="29" t="s">
        <v>81</v>
      </c>
      <c r="BE76" s="29" t="s">
        <v>81</v>
      </c>
    </row>
    <row r="77" spans="1:57" ht="14">
      <c r="A77" s="16" t="s">
        <v>219</v>
      </c>
      <c r="B77" s="164">
        <v>4.7</v>
      </c>
      <c r="C77" s="164">
        <v>4.4000000000000004</v>
      </c>
      <c r="D77" s="164">
        <v>3.8</v>
      </c>
      <c r="E77" s="164">
        <v>5.7</v>
      </c>
      <c r="F77" s="164">
        <v>15.7</v>
      </c>
      <c r="G77" s="164">
        <v>17.100000000000001</v>
      </c>
      <c r="H77" s="164">
        <v>20</v>
      </c>
      <c r="I77" s="164">
        <v>23.5</v>
      </c>
      <c r="J77" s="164">
        <v>10</v>
      </c>
      <c r="K77" s="164">
        <v>10.199999999999999</v>
      </c>
      <c r="L77" s="164">
        <v>9.5</v>
      </c>
      <c r="M77" s="164">
        <v>7.1</v>
      </c>
      <c r="N77" s="164">
        <v>8.4</v>
      </c>
      <c r="O77" s="164">
        <v>6.5</v>
      </c>
      <c r="P77" s="164">
        <v>5.9</v>
      </c>
      <c r="Q77" s="164">
        <v>-4.2</v>
      </c>
      <c r="R77" s="164">
        <v>-11.2</v>
      </c>
      <c r="S77" s="164">
        <v>-10.8</v>
      </c>
      <c r="T77" s="164">
        <v>-12.6</v>
      </c>
      <c r="U77" s="164">
        <v>-4</v>
      </c>
      <c r="V77" s="164">
        <v>2.2999999999999998</v>
      </c>
      <c r="W77" s="164">
        <v>2.2000000000000002</v>
      </c>
      <c r="X77" s="164">
        <v>1.2</v>
      </c>
      <c r="Y77" s="164">
        <v>-3</v>
      </c>
      <c r="Z77" s="164">
        <v>-2.8</v>
      </c>
      <c r="AA77" s="164">
        <v>-2.7</v>
      </c>
      <c r="AB77" s="164">
        <v>-2.1</v>
      </c>
      <c r="AC77" s="164">
        <v>1.1000000000000001</v>
      </c>
      <c r="AD77" s="67">
        <v>-1.2</v>
      </c>
      <c r="AE77" s="16">
        <v>-1.8</v>
      </c>
      <c r="AF77" s="16">
        <v>-1.2</v>
      </c>
      <c r="AG77" s="93">
        <v>-2</v>
      </c>
      <c r="AH77" s="29" t="s">
        <v>81</v>
      </c>
      <c r="AI77" s="29" t="s">
        <v>81</v>
      </c>
      <c r="AJ77" s="29" t="s">
        <v>81</v>
      </c>
      <c r="AK77" s="29" t="s">
        <v>81</v>
      </c>
      <c r="AL77" s="93">
        <v>1.5</v>
      </c>
      <c r="AM77" s="93">
        <v>3</v>
      </c>
      <c r="AN77" s="93">
        <v>2.4</v>
      </c>
      <c r="AO77" s="93">
        <v>4</v>
      </c>
      <c r="AP77" s="93">
        <v>1</v>
      </c>
      <c r="AQ77" s="93">
        <v>0.7</v>
      </c>
      <c r="AR77" s="93">
        <v>1.4</v>
      </c>
      <c r="AS77" s="93">
        <v>0.60000000000000009</v>
      </c>
      <c r="AT77" s="93">
        <v>-1</v>
      </c>
      <c r="AU77" s="29" t="s">
        <v>81</v>
      </c>
      <c r="AV77" s="29" t="s">
        <v>81</v>
      </c>
      <c r="AW77" s="29" t="s">
        <v>81</v>
      </c>
      <c r="AX77" s="93">
        <v>-4.0999999999999996</v>
      </c>
      <c r="AY77" s="29" t="s">
        <v>81</v>
      </c>
      <c r="AZ77" s="29" t="s">
        <v>81</v>
      </c>
      <c r="BA77" s="29" t="s">
        <v>81</v>
      </c>
      <c r="BB77" s="29" t="s">
        <v>81</v>
      </c>
      <c r="BC77" s="29" t="s">
        <v>81</v>
      </c>
      <c r="BD77" s="29" t="s">
        <v>81</v>
      </c>
      <c r="BE77" s="29" t="s">
        <v>81</v>
      </c>
    </row>
    <row r="78" spans="1:57">
      <c r="B78" s="278"/>
      <c r="C78" s="278"/>
      <c r="D78" s="278"/>
    </row>
    <row r="79" spans="1:57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</row>
    <row r="80" spans="1:57">
      <c r="AG80" s="4"/>
    </row>
  </sheetData>
  <sheetProtection selectLockedCells="1" selectUnlockedCells="1"/>
  <mergeCells count="2">
    <mergeCell ref="A1:BE1"/>
    <mergeCell ref="A79:AW79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E36"/>
  <sheetViews>
    <sheetView showGridLines="0" workbookViewId="0">
      <selection sqref="A1:BE1"/>
    </sheetView>
  </sheetViews>
  <sheetFormatPr baseColWidth="10" defaultColWidth="11.1640625" defaultRowHeight="13"/>
  <cols>
    <col min="1" max="1" width="57.5" style="149" customWidth="1"/>
    <col min="2" max="57" width="13.6640625" style="149" customWidth="1"/>
    <col min="58" max="16384" width="11.1640625" style="149"/>
  </cols>
  <sheetData>
    <row r="1" spans="1:57">
      <c r="A1" s="284" t="s">
        <v>386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8">
      <c r="A2" s="41" t="s">
        <v>1</v>
      </c>
      <c r="B2" s="109" t="s">
        <v>387</v>
      </c>
      <c r="C2" s="109" t="s">
        <v>388</v>
      </c>
      <c r="D2" s="109" t="s">
        <v>389</v>
      </c>
      <c r="E2" s="109" t="s">
        <v>390</v>
      </c>
      <c r="F2" s="109" t="s">
        <v>391</v>
      </c>
      <c r="G2" s="109" t="s">
        <v>392</v>
      </c>
      <c r="H2" s="109" t="s">
        <v>393</v>
      </c>
      <c r="I2" s="109" t="s">
        <v>394</v>
      </c>
      <c r="J2" s="109" t="s">
        <v>395</v>
      </c>
      <c r="K2" s="109" t="s">
        <v>396</v>
      </c>
      <c r="L2" s="109" t="s">
        <v>397</v>
      </c>
      <c r="M2" s="109" t="s">
        <v>398</v>
      </c>
      <c r="N2" s="109" t="s">
        <v>399</v>
      </c>
      <c r="O2" s="109" t="s">
        <v>400</v>
      </c>
      <c r="P2" s="109" t="s">
        <v>401</v>
      </c>
      <c r="Q2" s="109" t="s">
        <v>402</v>
      </c>
      <c r="R2" s="109" t="s">
        <v>403</v>
      </c>
      <c r="S2" s="109" t="s">
        <v>404</v>
      </c>
      <c r="T2" s="109" t="s">
        <v>405</v>
      </c>
      <c r="U2" s="109" t="s">
        <v>406</v>
      </c>
      <c r="V2" s="109" t="s">
        <v>407</v>
      </c>
      <c r="W2" s="109" t="s">
        <v>408</v>
      </c>
      <c r="X2" s="109" t="s">
        <v>409</v>
      </c>
      <c r="Y2" s="109" t="s">
        <v>410</v>
      </c>
      <c r="Z2" s="109" t="s">
        <v>411</v>
      </c>
      <c r="AA2" s="109" t="s">
        <v>412</v>
      </c>
      <c r="AB2" s="109" t="s">
        <v>413</v>
      </c>
      <c r="AC2" s="109" t="s">
        <v>414</v>
      </c>
      <c r="AD2" s="109" t="s">
        <v>415</v>
      </c>
      <c r="AE2" s="109" t="s">
        <v>416</v>
      </c>
      <c r="AF2" s="109" t="s">
        <v>417</v>
      </c>
      <c r="AG2" s="109" t="s">
        <v>418</v>
      </c>
      <c r="AH2" s="109" t="s">
        <v>419</v>
      </c>
      <c r="AI2" s="109" t="s">
        <v>420</v>
      </c>
      <c r="AJ2" s="110" t="s">
        <v>421</v>
      </c>
      <c r="AK2" s="110" t="s">
        <v>422</v>
      </c>
      <c r="AL2" s="110" t="s">
        <v>423</v>
      </c>
      <c r="AM2" s="110" t="s">
        <v>424</v>
      </c>
      <c r="AN2" s="110" t="s">
        <v>425</v>
      </c>
      <c r="AO2" s="110" t="s">
        <v>426</v>
      </c>
      <c r="AP2" s="110" t="s">
        <v>427</v>
      </c>
      <c r="AQ2" s="110" t="s">
        <v>428</v>
      </c>
      <c r="AR2" s="110" t="s">
        <v>429</v>
      </c>
      <c r="AS2" s="110" t="s">
        <v>430</v>
      </c>
      <c r="AT2" s="110" t="s">
        <v>431</v>
      </c>
      <c r="AU2" s="110" t="s">
        <v>432</v>
      </c>
      <c r="AV2" s="110" t="s">
        <v>433</v>
      </c>
      <c r="AW2" s="110" t="s">
        <v>434</v>
      </c>
      <c r="AX2" s="110" t="s">
        <v>435</v>
      </c>
      <c r="AY2" s="110" t="s">
        <v>436</v>
      </c>
      <c r="AZ2" s="110" t="s">
        <v>437</v>
      </c>
      <c r="BA2" s="110" t="s">
        <v>438</v>
      </c>
      <c r="BB2" s="110" t="s">
        <v>439</v>
      </c>
      <c r="BC2" s="110" t="s">
        <v>440</v>
      </c>
      <c r="BD2" s="110" t="s">
        <v>441</v>
      </c>
      <c r="BE2" s="110" t="s">
        <v>442</v>
      </c>
    </row>
    <row r="3" spans="1:57">
      <c r="A3" s="4" t="s">
        <v>443</v>
      </c>
      <c r="B3" s="111">
        <v>5833</v>
      </c>
      <c r="C3" s="111">
        <v>5779</v>
      </c>
      <c r="D3" s="111">
        <v>5803</v>
      </c>
      <c r="E3" s="111">
        <v>6013</v>
      </c>
      <c r="F3" s="111">
        <v>5862</v>
      </c>
      <c r="G3" s="111">
        <v>6021</v>
      </c>
      <c r="H3" s="111">
        <v>6122</v>
      </c>
      <c r="I3" s="111">
        <v>5937</v>
      </c>
      <c r="J3" s="111">
        <v>5883</v>
      </c>
      <c r="K3" s="111">
        <v>5806</v>
      </c>
      <c r="L3" s="111">
        <v>5749</v>
      </c>
      <c r="M3" s="111">
        <v>5610</v>
      </c>
      <c r="N3" s="111">
        <v>5582</v>
      </c>
      <c r="O3" s="111">
        <v>5558</v>
      </c>
      <c r="P3" s="111">
        <v>5543</v>
      </c>
      <c r="Q3" s="111">
        <v>5596</v>
      </c>
      <c r="R3" s="111">
        <v>5530</v>
      </c>
      <c r="S3" s="111">
        <v>5681</v>
      </c>
      <c r="T3" s="111">
        <v>5662</v>
      </c>
      <c r="U3" s="111">
        <v>5866</v>
      </c>
      <c r="V3" s="111">
        <v>5684</v>
      </c>
      <c r="W3" s="111">
        <v>5779</v>
      </c>
      <c r="X3" s="111">
        <v>5733</v>
      </c>
      <c r="Y3" s="111">
        <v>5686</v>
      </c>
      <c r="Z3" s="111">
        <v>5626</v>
      </c>
      <c r="AA3" s="111">
        <v>5666</v>
      </c>
      <c r="AB3" s="111">
        <v>5711</v>
      </c>
      <c r="AC3" s="111">
        <v>5657</v>
      </c>
      <c r="AD3" s="111">
        <v>5490</v>
      </c>
      <c r="AE3" s="111">
        <v>5418</v>
      </c>
      <c r="AF3" s="111">
        <v>5475</v>
      </c>
      <c r="AG3" s="111">
        <v>5333</v>
      </c>
      <c r="AH3" s="111">
        <v>5354</v>
      </c>
      <c r="AI3" s="111">
        <v>6156</v>
      </c>
      <c r="AJ3" s="111">
        <v>6073</v>
      </c>
      <c r="AK3" s="111">
        <v>5984</v>
      </c>
      <c r="AL3" s="111">
        <v>5948</v>
      </c>
      <c r="AM3" s="111">
        <v>6063</v>
      </c>
      <c r="AN3" s="111">
        <v>5806</v>
      </c>
      <c r="AO3" s="111">
        <v>5845</v>
      </c>
      <c r="AP3" s="111">
        <v>5882</v>
      </c>
      <c r="AQ3" s="111">
        <v>5785</v>
      </c>
      <c r="AR3" s="111">
        <v>5786</v>
      </c>
      <c r="AS3" s="111">
        <v>5505</v>
      </c>
      <c r="AT3" s="111">
        <v>5252</v>
      </c>
      <c r="AU3" s="111">
        <v>5149</v>
      </c>
      <c r="AV3" s="5">
        <v>5209</v>
      </c>
      <c r="AW3" s="5">
        <v>4994</v>
      </c>
      <c r="AX3" s="5">
        <v>5099</v>
      </c>
      <c r="AY3" s="5">
        <v>5031</v>
      </c>
      <c r="AZ3" s="5">
        <v>5033</v>
      </c>
      <c r="BA3" s="5">
        <v>5051</v>
      </c>
      <c r="BB3" s="5">
        <v>4811</v>
      </c>
      <c r="BC3" s="5">
        <v>4934</v>
      </c>
      <c r="BD3" s="5">
        <v>4888</v>
      </c>
      <c r="BE3" s="5">
        <v>4801</v>
      </c>
    </row>
    <row r="4" spans="1:57">
      <c r="A4" s="10" t="s">
        <v>444</v>
      </c>
      <c r="B4" s="112">
        <v>1695</v>
      </c>
      <c r="C4" s="112">
        <v>1665</v>
      </c>
      <c r="D4" s="112">
        <v>1683</v>
      </c>
      <c r="E4" s="112">
        <v>1738</v>
      </c>
      <c r="F4" s="112">
        <v>1686</v>
      </c>
      <c r="G4" s="112">
        <v>1683</v>
      </c>
      <c r="H4" s="112">
        <v>1708</v>
      </c>
      <c r="I4" s="112">
        <v>1616</v>
      </c>
      <c r="J4" s="112">
        <v>1581</v>
      </c>
      <c r="K4" s="112">
        <v>1535</v>
      </c>
      <c r="L4" s="112">
        <v>1512</v>
      </c>
      <c r="M4" s="112">
        <v>1590</v>
      </c>
      <c r="N4" s="112">
        <v>1576</v>
      </c>
      <c r="O4" s="112">
        <v>1561</v>
      </c>
      <c r="P4" s="112">
        <v>1555</v>
      </c>
      <c r="Q4" s="112">
        <v>1566</v>
      </c>
      <c r="R4" s="112">
        <v>1560</v>
      </c>
      <c r="S4" s="112">
        <v>1623</v>
      </c>
      <c r="T4" s="112">
        <v>1612</v>
      </c>
      <c r="U4" s="112">
        <v>1629</v>
      </c>
      <c r="V4" s="112">
        <v>1559</v>
      </c>
      <c r="W4" s="112">
        <v>1564</v>
      </c>
      <c r="X4" s="112">
        <v>1555</v>
      </c>
      <c r="Y4" s="112">
        <v>1575</v>
      </c>
      <c r="Z4" s="112">
        <v>1354</v>
      </c>
      <c r="AA4" s="112">
        <v>1362</v>
      </c>
      <c r="AB4" s="112">
        <v>1379</v>
      </c>
      <c r="AC4" s="112">
        <v>1373</v>
      </c>
      <c r="AD4" s="112">
        <v>1338</v>
      </c>
      <c r="AE4" s="112">
        <v>1327</v>
      </c>
      <c r="AF4" s="112">
        <v>1360</v>
      </c>
      <c r="AG4" s="112">
        <v>1674</v>
      </c>
      <c r="AH4" s="112">
        <v>1700</v>
      </c>
      <c r="AI4" s="112">
        <v>1707</v>
      </c>
      <c r="AJ4" s="112">
        <v>1696</v>
      </c>
      <c r="AK4" s="112">
        <v>1693</v>
      </c>
      <c r="AL4" s="112">
        <v>1698</v>
      </c>
      <c r="AM4" s="112">
        <v>1740</v>
      </c>
      <c r="AN4" s="112">
        <v>1615</v>
      </c>
      <c r="AO4" s="112">
        <v>1651</v>
      </c>
      <c r="AP4" s="112">
        <v>1667</v>
      </c>
      <c r="AQ4" s="112">
        <v>1636</v>
      </c>
      <c r="AR4" s="112">
        <v>1651</v>
      </c>
      <c r="AS4" s="112">
        <v>1621</v>
      </c>
      <c r="AT4" s="112">
        <v>1660</v>
      </c>
      <c r="AU4" s="112">
        <v>1637</v>
      </c>
      <c r="AV4" s="11">
        <v>1654</v>
      </c>
      <c r="AW4" s="11">
        <v>1589</v>
      </c>
      <c r="AX4" s="11">
        <v>1611</v>
      </c>
      <c r="AY4" s="11">
        <v>1575</v>
      </c>
      <c r="AZ4" s="11">
        <v>1661</v>
      </c>
      <c r="BA4" s="11">
        <v>1694</v>
      </c>
      <c r="BB4" s="11">
        <v>1318</v>
      </c>
      <c r="BC4" s="11">
        <v>1396</v>
      </c>
      <c r="BD4" s="11">
        <v>1352</v>
      </c>
      <c r="BE4" s="11">
        <v>1343</v>
      </c>
    </row>
    <row r="5" spans="1:57">
      <c r="A5" s="4" t="s">
        <v>445</v>
      </c>
      <c r="B5" s="111">
        <v>59</v>
      </c>
      <c r="C5" s="111">
        <v>24</v>
      </c>
      <c r="D5" s="111">
        <v>33</v>
      </c>
      <c r="E5" s="111">
        <v>25</v>
      </c>
      <c r="F5" s="111">
        <v>23</v>
      </c>
      <c r="G5" s="111">
        <v>37</v>
      </c>
      <c r="H5" s="111">
        <v>66</v>
      </c>
      <c r="I5" s="111">
        <v>42</v>
      </c>
      <c r="J5" s="111">
        <v>43</v>
      </c>
      <c r="K5" s="111">
        <v>56</v>
      </c>
      <c r="L5" s="111">
        <v>60</v>
      </c>
      <c r="M5" s="111">
        <v>44</v>
      </c>
      <c r="N5" s="111">
        <v>42</v>
      </c>
      <c r="O5" s="111">
        <v>29</v>
      </c>
      <c r="P5" s="111">
        <v>26</v>
      </c>
      <c r="Q5" s="111">
        <v>24</v>
      </c>
      <c r="R5" s="111">
        <v>21</v>
      </c>
      <c r="S5" s="111">
        <v>25</v>
      </c>
      <c r="T5" s="111">
        <v>10</v>
      </c>
      <c r="U5" s="111">
        <v>15</v>
      </c>
      <c r="V5" s="111">
        <v>9</v>
      </c>
      <c r="W5" s="111">
        <v>13</v>
      </c>
      <c r="X5" s="111">
        <v>11</v>
      </c>
      <c r="Y5" s="111">
        <v>12</v>
      </c>
      <c r="Z5" s="111">
        <v>16</v>
      </c>
      <c r="AA5" s="111">
        <v>18</v>
      </c>
      <c r="AB5" s="111">
        <v>23</v>
      </c>
      <c r="AC5" s="111">
        <v>19</v>
      </c>
      <c r="AD5" s="111">
        <v>20</v>
      </c>
      <c r="AE5" s="111">
        <v>45</v>
      </c>
      <c r="AF5" s="111">
        <v>49</v>
      </c>
      <c r="AG5" s="111">
        <v>50</v>
      </c>
      <c r="AH5" s="111">
        <v>54</v>
      </c>
      <c r="AI5" s="111">
        <v>50</v>
      </c>
      <c r="AJ5" s="111">
        <v>56</v>
      </c>
      <c r="AK5" s="111">
        <v>60</v>
      </c>
      <c r="AL5" s="111">
        <v>64</v>
      </c>
      <c r="AM5" s="111">
        <v>69</v>
      </c>
      <c r="AN5" s="111">
        <v>74</v>
      </c>
      <c r="AO5" s="111">
        <v>79</v>
      </c>
      <c r="AP5" s="111">
        <v>84</v>
      </c>
      <c r="AQ5" s="111">
        <v>67</v>
      </c>
      <c r="AR5" s="111">
        <v>69</v>
      </c>
      <c r="AS5" s="111">
        <v>67</v>
      </c>
      <c r="AT5" s="111">
        <v>73</v>
      </c>
      <c r="AU5" s="111">
        <v>54</v>
      </c>
      <c r="AV5" s="5">
        <v>43</v>
      </c>
      <c r="AW5" s="5">
        <v>44</v>
      </c>
      <c r="AX5" s="5">
        <v>473</v>
      </c>
      <c r="AY5" s="5">
        <v>432</v>
      </c>
      <c r="AZ5" s="5">
        <v>429</v>
      </c>
      <c r="BA5" s="5">
        <v>421</v>
      </c>
      <c r="BB5" s="5">
        <v>447</v>
      </c>
      <c r="BC5" s="5">
        <v>228</v>
      </c>
      <c r="BD5" s="5">
        <v>229</v>
      </c>
      <c r="BE5" s="5">
        <v>200</v>
      </c>
    </row>
    <row r="6" spans="1:57">
      <c r="A6" s="4" t="s">
        <v>446</v>
      </c>
      <c r="B6" s="173">
        <v>1</v>
      </c>
      <c r="C6" s="173" t="s">
        <v>62</v>
      </c>
      <c r="D6" s="173" t="s">
        <v>62</v>
      </c>
      <c r="E6" s="111">
        <v>4</v>
      </c>
      <c r="F6" s="111">
        <v>5</v>
      </c>
      <c r="G6" s="111">
        <v>14</v>
      </c>
      <c r="H6" s="111">
        <v>17</v>
      </c>
      <c r="I6" s="111">
        <v>21</v>
      </c>
      <c r="J6" s="111">
        <v>25</v>
      </c>
      <c r="K6" s="111">
        <v>23</v>
      </c>
      <c r="L6" s="111">
        <v>5</v>
      </c>
      <c r="M6" s="111">
        <v>5</v>
      </c>
      <c r="N6" s="111">
        <v>2</v>
      </c>
      <c r="O6" s="150">
        <v>0</v>
      </c>
      <c r="P6" s="150">
        <v>0</v>
      </c>
      <c r="Q6" s="150" t="s">
        <v>62</v>
      </c>
      <c r="R6" s="150" t="s">
        <v>62</v>
      </c>
      <c r="S6" s="150" t="s">
        <v>62</v>
      </c>
      <c r="T6" s="150" t="s">
        <v>62</v>
      </c>
      <c r="U6" s="13" t="s">
        <v>62</v>
      </c>
      <c r="V6" s="13" t="s">
        <v>62</v>
      </c>
      <c r="W6" s="13" t="s">
        <v>62</v>
      </c>
      <c r="X6" s="13" t="s">
        <v>62</v>
      </c>
      <c r="Y6" s="13" t="s">
        <v>62</v>
      </c>
      <c r="Z6" s="13" t="s">
        <v>62</v>
      </c>
      <c r="AA6" s="13" t="s">
        <v>62</v>
      </c>
      <c r="AB6" s="13" t="s">
        <v>62</v>
      </c>
      <c r="AC6" s="13" t="s">
        <v>62</v>
      </c>
      <c r="AD6" s="13" t="s">
        <v>62</v>
      </c>
      <c r="AE6" s="13" t="s">
        <v>62</v>
      </c>
      <c r="AF6" s="13" t="s">
        <v>62</v>
      </c>
      <c r="AG6" s="13" t="s">
        <v>62</v>
      </c>
      <c r="AH6" s="13" t="s">
        <v>62</v>
      </c>
      <c r="AI6" s="13" t="s">
        <v>62</v>
      </c>
      <c r="AJ6" s="13" t="s">
        <v>62</v>
      </c>
      <c r="AK6" s="13" t="s">
        <v>62</v>
      </c>
      <c r="AL6" s="13" t="s">
        <v>62</v>
      </c>
      <c r="AM6" s="13" t="s">
        <v>62</v>
      </c>
      <c r="AN6" s="13" t="s">
        <v>62</v>
      </c>
      <c r="AO6" s="13" t="s">
        <v>62</v>
      </c>
      <c r="AP6" s="13" t="s">
        <v>62</v>
      </c>
      <c r="AQ6" s="13" t="s">
        <v>62</v>
      </c>
      <c r="AR6" s="13" t="s">
        <v>62</v>
      </c>
      <c r="AS6" s="13" t="s">
        <v>62</v>
      </c>
      <c r="AT6" s="13" t="s">
        <v>62</v>
      </c>
      <c r="AU6" s="14">
        <v>0</v>
      </c>
      <c r="AV6" s="13">
        <v>3</v>
      </c>
      <c r="AW6" s="13">
        <v>0</v>
      </c>
      <c r="AX6" s="13" t="s">
        <v>62</v>
      </c>
      <c r="AY6" s="13" t="s">
        <v>62</v>
      </c>
      <c r="AZ6" s="13" t="s">
        <v>62</v>
      </c>
      <c r="BA6" s="13" t="s">
        <v>62</v>
      </c>
      <c r="BB6" s="13" t="s">
        <v>62</v>
      </c>
      <c r="BC6" s="13" t="s">
        <v>62</v>
      </c>
      <c r="BD6" s="13" t="s">
        <v>62</v>
      </c>
      <c r="BE6" s="13" t="s">
        <v>62</v>
      </c>
    </row>
    <row r="7" spans="1:57">
      <c r="A7" s="104" t="s">
        <v>447</v>
      </c>
      <c r="B7" s="113">
        <v>4</v>
      </c>
      <c r="C7" s="113">
        <v>3</v>
      </c>
      <c r="D7" s="113">
        <v>4</v>
      </c>
      <c r="E7" s="113">
        <v>4</v>
      </c>
      <c r="F7" s="113">
        <v>3</v>
      </c>
      <c r="G7" s="113">
        <v>4</v>
      </c>
      <c r="H7" s="113">
        <v>4</v>
      </c>
      <c r="I7" s="113">
        <v>3</v>
      </c>
      <c r="J7" s="113">
        <v>3</v>
      </c>
      <c r="K7" s="113">
        <v>4</v>
      </c>
      <c r="L7" s="113">
        <v>8</v>
      </c>
      <c r="M7" s="113">
        <v>8</v>
      </c>
      <c r="N7" s="113">
        <v>5</v>
      </c>
      <c r="O7" s="113">
        <v>4</v>
      </c>
      <c r="P7" s="113">
        <v>5</v>
      </c>
      <c r="Q7" s="113">
        <v>4</v>
      </c>
      <c r="R7" s="113">
        <v>3</v>
      </c>
      <c r="S7" s="113">
        <v>3</v>
      </c>
      <c r="T7" s="113">
        <v>2</v>
      </c>
      <c r="U7" s="113">
        <v>3</v>
      </c>
      <c r="V7" s="113">
        <v>7</v>
      </c>
      <c r="W7" s="113">
        <v>8</v>
      </c>
      <c r="X7" s="113">
        <v>11</v>
      </c>
      <c r="Y7" s="113">
        <v>12</v>
      </c>
      <c r="Z7" s="113">
        <v>11</v>
      </c>
      <c r="AA7" s="113">
        <v>11</v>
      </c>
      <c r="AB7" s="113">
        <v>12</v>
      </c>
      <c r="AC7" s="113">
        <v>13</v>
      </c>
      <c r="AD7" s="113">
        <v>11</v>
      </c>
      <c r="AE7" s="113">
        <v>11</v>
      </c>
      <c r="AF7" s="113">
        <v>10</v>
      </c>
      <c r="AG7" s="113">
        <v>15</v>
      </c>
      <c r="AH7" s="113">
        <v>13</v>
      </c>
      <c r="AI7" s="113">
        <v>21</v>
      </c>
      <c r="AJ7" s="113">
        <v>20</v>
      </c>
      <c r="AK7" s="113">
        <v>20</v>
      </c>
      <c r="AL7" s="113">
        <v>27</v>
      </c>
      <c r="AM7" s="113">
        <v>114</v>
      </c>
      <c r="AN7" s="113">
        <v>112</v>
      </c>
      <c r="AO7" s="113">
        <v>112</v>
      </c>
      <c r="AP7" s="113">
        <v>105</v>
      </c>
      <c r="AQ7" s="113">
        <v>104</v>
      </c>
      <c r="AR7" s="113">
        <v>104</v>
      </c>
      <c r="AS7" s="113">
        <v>101</v>
      </c>
      <c r="AT7" s="113">
        <v>91</v>
      </c>
      <c r="AU7" s="113">
        <v>89</v>
      </c>
      <c r="AV7" s="48">
        <v>90</v>
      </c>
      <c r="AW7" s="48">
        <v>86</v>
      </c>
      <c r="AX7" s="48">
        <v>88</v>
      </c>
      <c r="AY7" s="48">
        <v>87</v>
      </c>
      <c r="AZ7" s="48">
        <v>90</v>
      </c>
      <c r="BA7" s="48">
        <v>90</v>
      </c>
      <c r="BB7" s="48">
        <v>261</v>
      </c>
      <c r="BC7" s="48">
        <v>268</v>
      </c>
      <c r="BD7" s="48">
        <v>262</v>
      </c>
      <c r="BE7" s="48">
        <v>254</v>
      </c>
    </row>
    <row r="8" spans="1:57" ht="14">
      <c r="A8" s="27" t="s">
        <v>448</v>
      </c>
      <c r="B8" s="114">
        <v>7592</v>
      </c>
      <c r="C8" s="114">
        <v>7471</v>
      </c>
      <c r="D8" s="114">
        <v>7523</v>
      </c>
      <c r="E8" s="114">
        <v>7784</v>
      </c>
      <c r="F8" s="114">
        <v>7579</v>
      </c>
      <c r="G8" s="114">
        <v>7759</v>
      </c>
      <c r="H8" s="114">
        <v>7917</v>
      </c>
      <c r="I8" s="114">
        <v>7619</v>
      </c>
      <c r="J8" s="114">
        <v>7535</v>
      </c>
      <c r="K8" s="114">
        <v>7424</v>
      </c>
      <c r="L8" s="114">
        <v>7334</v>
      </c>
      <c r="M8" s="114">
        <v>7257</v>
      </c>
      <c r="N8" s="114">
        <v>7207</v>
      </c>
      <c r="O8" s="114">
        <v>7152</v>
      </c>
      <c r="P8" s="114">
        <v>7129</v>
      </c>
      <c r="Q8" s="114">
        <v>7190</v>
      </c>
      <c r="R8" s="114">
        <v>7114</v>
      </c>
      <c r="S8" s="114">
        <v>7332</v>
      </c>
      <c r="T8" s="114">
        <v>7286</v>
      </c>
      <c r="U8" s="114">
        <v>7513</v>
      </c>
      <c r="V8" s="114">
        <v>7259</v>
      </c>
      <c r="W8" s="114">
        <v>7364</v>
      </c>
      <c r="X8" s="114">
        <v>7310</v>
      </c>
      <c r="Y8" s="114">
        <v>7285</v>
      </c>
      <c r="Z8" s="114">
        <v>7007</v>
      </c>
      <c r="AA8" s="114">
        <v>7057</v>
      </c>
      <c r="AB8" s="114">
        <v>7125</v>
      </c>
      <c r="AC8" s="114">
        <v>7062</v>
      </c>
      <c r="AD8" s="114">
        <v>6859</v>
      </c>
      <c r="AE8" s="114">
        <v>6801</v>
      </c>
      <c r="AF8" s="114">
        <v>6894</v>
      </c>
      <c r="AG8" s="114">
        <v>7072</v>
      </c>
      <c r="AH8" s="114">
        <v>7121</v>
      </c>
      <c r="AI8" s="114">
        <v>7934</v>
      </c>
      <c r="AJ8" s="114">
        <v>7845</v>
      </c>
      <c r="AK8" s="114">
        <v>7757</v>
      </c>
      <c r="AL8" s="114">
        <v>7737</v>
      </c>
      <c r="AM8" s="114">
        <v>7986</v>
      </c>
      <c r="AN8" s="115">
        <v>7607</v>
      </c>
      <c r="AO8" s="115">
        <v>7687</v>
      </c>
      <c r="AP8" s="115">
        <v>7738</v>
      </c>
      <c r="AQ8" s="115">
        <v>7592</v>
      </c>
      <c r="AR8" s="115">
        <v>7610</v>
      </c>
      <c r="AS8" s="115">
        <v>7294</v>
      </c>
      <c r="AT8" s="115">
        <v>7076</v>
      </c>
      <c r="AU8" s="115">
        <v>6929</v>
      </c>
      <c r="AV8" s="116">
        <v>6999</v>
      </c>
      <c r="AW8" s="116">
        <v>6713</v>
      </c>
      <c r="AX8" s="116">
        <v>7271</v>
      </c>
      <c r="AY8" s="116">
        <v>7125</v>
      </c>
      <c r="AZ8" s="116">
        <v>7213</v>
      </c>
      <c r="BA8" s="116">
        <v>7256</v>
      </c>
      <c r="BB8" s="116">
        <v>6837</v>
      </c>
      <c r="BC8" s="116">
        <v>6826</v>
      </c>
      <c r="BD8" s="116">
        <v>6731</v>
      </c>
      <c r="BE8" s="116">
        <v>6598</v>
      </c>
    </row>
    <row r="9" spans="1:57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117"/>
      <c r="AW9" s="117"/>
      <c r="AX9" s="117"/>
      <c r="AY9" s="117"/>
      <c r="AZ9" s="117"/>
      <c r="BA9" s="117"/>
      <c r="BB9" s="117"/>
      <c r="BC9" s="117"/>
      <c r="BD9" s="117"/>
      <c r="BE9" s="117"/>
    </row>
    <row r="10" spans="1:57">
      <c r="A10" s="4" t="s">
        <v>449</v>
      </c>
      <c r="B10" s="111">
        <v>1336</v>
      </c>
      <c r="C10" s="111">
        <v>1346</v>
      </c>
      <c r="D10" s="111">
        <v>1484</v>
      </c>
      <c r="E10" s="111">
        <v>1335</v>
      </c>
      <c r="F10" s="111">
        <v>1292</v>
      </c>
      <c r="G10" s="111">
        <v>1368</v>
      </c>
      <c r="H10" s="111">
        <v>1505</v>
      </c>
      <c r="I10" s="111">
        <v>1284</v>
      </c>
      <c r="J10" s="111">
        <v>1090</v>
      </c>
      <c r="K10" s="111">
        <v>1091</v>
      </c>
      <c r="L10" s="111">
        <v>1135</v>
      </c>
      <c r="M10" s="111">
        <v>987</v>
      </c>
      <c r="N10" s="111">
        <v>843</v>
      </c>
      <c r="O10" s="111">
        <v>863</v>
      </c>
      <c r="P10" s="111">
        <v>925</v>
      </c>
      <c r="Q10" s="111">
        <v>937</v>
      </c>
      <c r="R10" s="111">
        <v>952</v>
      </c>
      <c r="S10" s="111">
        <v>986</v>
      </c>
      <c r="T10" s="111">
        <v>1141</v>
      </c>
      <c r="U10" s="111">
        <v>1104</v>
      </c>
      <c r="V10" s="111">
        <v>888</v>
      </c>
      <c r="W10" s="111">
        <v>903</v>
      </c>
      <c r="X10" s="111">
        <v>907</v>
      </c>
      <c r="Y10" s="111">
        <v>848</v>
      </c>
      <c r="Z10" s="111">
        <v>765</v>
      </c>
      <c r="AA10" s="111">
        <v>792</v>
      </c>
      <c r="AB10" s="111">
        <v>841</v>
      </c>
      <c r="AC10" s="111">
        <v>792</v>
      </c>
      <c r="AD10" s="111">
        <v>745</v>
      </c>
      <c r="AE10" s="111">
        <v>711</v>
      </c>
      <c r="AF10" s="111">
        <v>769</v>
      </c>
      <c r="AG10" s="111">
        <v>794</v>
      </c>
      <c r="AH10" s="111">
        <v>780</v>
      </c>
      <c r="AI10" s="111">
        <v>917</v>
      </c>
      <c r="AJ10" s="111">
        <v>901</v>
      </c>
      <c r="AK10" s="111">
        <v>827</v>
      </c>
      <c r="AL10" s="111">
        <v>786</v>
      </c>
      <c r="AM10" s="111">
        <v>873</v>
      </c>
      <c r="AN10" s="111">
        <v>839</v>
      </c>
      <c r="AO10" s="111">
        <v>822</v>
      </c>
      <c r="AP10" s="111">
        <v>853</v>
      </c>
      <c r="AQ10" s="111">
        <v>980</v>
      </c>
      <c r="AR10" s="111">
        <v>963</v>
      </c>
      <c r="AS10" s="111">
        <v>862</v>
      </c>
      <c r="AT10" s="111">
        <v>798</v>
      </c>
      <c r="AU10" s="111">
        <v>872</v>
      </c>
      <c r="AV10" s="5">
        <v>873</v>
      </c>
      <c r="AW10" s="5">
        <v>799</v>
      </c>
      <c r="AX10" s="5">
        <v>773</v>
      </c>
      <c r="AY10" s="5">
        <v>790</v>
      </c>
      <c r="AZ10" s="5">
        <v>725</v>
      </c>
      <c r="BA10" s="5">
        <v>725</v>
      </c>
      <c r="BB10" s="5">
        <v>640</v>
      </c>
      <c r="BC10" s="5">
        <v>759</v>
      </c>
      <c r="BD10" s="5">
        <v>682</v>
      </c>
      <c r="BE10" s="5">
        <v>657</v>
      </c>
    </row>
    <row r="11" spans="1:57">
      <c r="A11" s="4" t="s">
        <v>450</v>
      </c>
      <c r="B11" s="111">
        <v>1260</v>
      </c>
      <c r="C11" s="111">
        <v>1401</v>
      </c>
      <c r="D11" s="111">
        <v>1249</v>
      </c>
      <c r="E11" s="111">
        <v>1289</v>
      </c>
      <c r="F11" s="111">
        <v>1136</v>
      </c>
      <c r="G11" s="111">
        <v>1404</v>
      </c>
      <c r="H11" s="111">
        <v>1322</v>
      </c>
      <c r="I11" s="111">
        <v>1319</v>
      </c>
      <c r="J11" s="111">
        <v>1074</v>
      </c>
      <c r="K11" s="111">
        <v>1231</v>
      </c>
      <c r="L11" s="111">
        <v>1079</v>
      </c>
      <c r="M11" s="111">
        <v>942</v>
      </c>
      <c r="N11" s="111">
        <v>806</v>
      </c>
      <c r="O11" s="111">
        <v>1023</v>
      </c>
      <c r="P11" s="111">
        <v>898</v>
      </c>
      <c r="Q11" s="111">
        <v>894</v>
      </c>
      <c r="R11" s="111">
        <v>766</v>
      </c>
      <c r="S11" s="111">
        <v>947</v>
      </c>
      <c r="T11" s="111">
        <v>822</v>
      </c>
      <c r="U11" s="111">
        <v>1010</v>
      </c>
      <c r="V11" s="111">
        <v>934</v>
      </c>
      <c r="W11" s="111">
        <v>1072</v>
      </c>
      <c r="X11" s="111">
        <v>985</v>
      </c>
      <c r="Y11" s="111">
        <v>1009</v>
      </c>
      <c r="Z11" s="111">
        <v>844</v>
      </c>
      <c r="AA11" s="111">
        <v>1031</v>
      </c>
      <c r="AB11" s="111">
        <v>999</v>
      </c>
      <c r="AC11" s="111">
        <v>1095</v>
      </c>
      <c r="AD11" s="111">
        <v>889</v>
      </c>
      <c r="AE11" s="111">
        <v>999</v>
      </c>
      <c r="AF11" s="111">
        <v>788</v>
      </c>
      <c r="AG11" s="111">
        <v>903</v>
      </c>
      <c r="AH11" s="111">
        <v>1024</v>
      </c>
      <c r="AI11" s="111">
        <v>1005</v>
      </c>
      <c r="AJ11" s="111">
        <v>866</v>
      </c>
      <c r="AK11" s="111">
        <v>888</v>
      </c>
      <c r="AL11" s="111">
        <v>978</v>
      </c>
      <c r="AM11" s="111">
        <v>1033</v>
      </c>
      <c r="AN11" s="111">
        <v>867</v>
      </c>
      <c r="AO11" s="111">
        <v>959</v>
      </c>
      <c r="AP11" s="111">
        <v>1124</v>
      </c>
      <c r="AQ11" s="111">
        <v>949</v>
      </c>
      <c r="AR11" s="111">
        <v>866</v>
      </c>
      <c r="AS11" s="111">
        <v>890</v>
      </c>
      <c r="AT11" s="111">
        <v>933</v>
      </c>
      <c r="AU11" s="111">
        <v>875</v>
      </c>
      <c r="AV11" s="5">
        <v>768</v>
      </c>
      <c r="AW11" s="5">
        <v>747</v>
      </c>
      <c r="AX11" s="5">
        <v>955</v>
      </c>
      <c r="AY11" s="5">
        <v>843</v>
      </c>
      <c r="AZ11" s="5">
        <v>817</v>
      </c>
      <c r="BA11" s="5">
        <v>962</v>
      </c>
      <c r="BB11" s="5">
        <v>1053</v>
      </c>
      <c r="BC11" s="5">
        <v>861</v>
      </c>
      <c r="BD11" s="5">
        <v>825</v>
      </c>
      <c r="BE11" s="5">
        <v>869</v>
      </c>
    </row>
    <row r="12" spans="1:57">
      <c r="A12" s="4" t="s">
        <v>446</v>
      </c>
      <c r="B12" s="111">
        <v>4</v>
      </c>
      <c r="C12" s="111">
        <v>7</v>
      </c>
      <c r="D12" s="111">
        <v>19</v>
      </c>
      <c r="E12" s="111">
        <v>19</v>
      </c>
      <c r="F12" s="111">
        <v>18</v>
      </c>
      <c r="G12" s="111">
        <v>32</v>
      </c>
      <c r="H12" s="111">
        <v>35</v>
      </c>
      <c r="I12" s="111">
        <v>32</v>
      </c>
      <c r="J12" s="111">
        <v>34</v>
      </c>
      <c r="K12" s="111">
        <v>32</v>
      </c>
      <c r="L12" s="111">
        <v>21</v>
      </c>
      <c r="M12" s="111">
        <v>9</v>
      </c>
      <c r="N12" s="150">
        <v>1</v>
      </c>
      <c r="O12" s="150">
        <v>0</v>
      </c>
      <c r="P12" s="150">
        <v>0</v>
      </c>
      <c r="Q12" s="150" t="s">
        <v>62</v>
      </c>
      <c r="R12" s="150" t="s">
        <v>62</v>
      </c>
      <c r="S12" s="150" t="s">
        <v>62</v>
      </c>
      <c r="T12" s="150" t="s">
        <v>62</v>
      </c>
      <c r="U12" s="13" t="s">
        <v>62</v>
      </c>
      <c r="V12" s="13" t="s">
        <v>62</v>
      </c>
      <c r="W12" s="13" t="s">
        <v>62</v>
      </c>
      <c r="X12" s="13" t="s">
        <v>62</v>
      </c>
      <c r="Y12" s="34">
        <v>1</v>
      </c>
      <c r="Z12" s="34">
        <v>1</v>
      </c>
      <c r="AA12" s="34">
        <v>3</v>
      </c>
      <c r="AB12" s="34">
        <v>4</v>
      </c>
      <c r="AC12" s="34">
        <v>1</v>
      </c>
      <c r="AD12" s="34">
        <v>0</v>
      </c>
      <c r="AE12" s="34" t="s">
        <v>62</v>
      </c>
      <c r="AF12" s="34" t="s">
        <v>62</v>
      </c>
      <c r="AG12" s="34">
        <v>2</v>
      </c>
      <c r="AH12" s="34">
        <v>4</v>
      </c>
      <c r="AI12" s="34">
        <v>3</v>
      </c>
      <c r="AJ12" s="34">
        <v>2</v>
      </c>
      <c r="AK12" s="34" t="s">
        <v>62</v>
      </c>
      <c r="AL12" s="34">
        <v>1</v>
      </c>
      <c r="AM12" s="34">
        <v>1</v>
      </c>
      <c r="AN12" s="34">
        <v>2</v>
      </c>
      <c r="AO12" s="34">
        <v>8</v>
      </c>
      <c r="AP12" s="34">
        <v>2</v>
      </c>
      <c r="AQ12" s="34" t="s">
        <v>62</v>
      </c>
      <c r="AR12" s="34" t="s">
        <v>62</v>
      </c>
      <c r="AS12" s="34" t="s">
        <v>62</v>
      </c>
      <c r="AT12" s="34" t="s">
        <v>62</v>
      </c>
      <c r="AU12" s="14">
        <v>0</v>
      </c>
      <c r="AV12" s="5">
        <v>2</v>
      </c>
      <c r="AW12" s="13" t="s">
        <v>62</v>
      </c>
      <c r="AX12" s="13" t="s">
        <v>62</v>
      </c>
      <c r="AY12" s="13" t="s">
        <v>62</v>
      </c>
      <c r="AZ12" s="13" t="s">
        <v>62</v>
      </c>
      <c r="BA12" s="13" t="s">
        <v>62</v>
      </c>
      <c r="BB12" s="13" t="s">
        <v>62</v>
      </c>
      <c r="BC12" s="13" t="s">
        <v>62</v>
      </c>
      <c r="BD12" s="13" t="s">
        <v>62</v>
      </c>
      <c r="BE12" s="13" t="s">
        <v>62</v>
      </c>
    </row>
    <row r="13" spans="1:57">
      <c r="A13" s="104" t="s">
        <v>451</v>
      </c>
      <c r="B13" s="111">
        <v>953</v>
      </c>
      <c r="C13" s="111">
        <v>661</v>
      </c>
      <c r="D13" s="111">
        <v>504</v>
      </c>
      <c r="E13" s="111">
        <v>735</v>
      </c>
      <c r="F13" s="111">
        <v>658</v>
      </c>
      <c r="G13" s="111">
        <v>310</v>
      </c>
      <c r="H13" s="111">
        <v>137</v>
      </c>
      <c r="I13" s="113">
        <v>478</v>
      </c>
      <c r="J13" s="113">
        <v>583</v>
      </c>
      <c r="K13" s="113">
        <v>373</v>
      </c>
      <c r="L13" s="113">
        <v>205</v>
      </c>
      <c r="M13" s="113">
        <v>683</v>
      </c>
      <c r="N13" s="113">
        <v>692</v>
      </c>
      <c r="O13" s="113">
        <v>505</v>
      </c>
      <c r="P13" s="113">
        <v>272</v>
      </c>
      <c r="Q13" s="113">
        <v>444</v>
      </c>
      <c r="R13" s="113">
        <v>396</v>
      </c>
      <c r="S13" s="113">
        <v>330</v>
      </c>
      <c r="T13" s="113">
        <v>115</v>
      </c>
      <c r="U13" s="113">
        <v>619</v>
      </c>
      <c r="V13" s="113">
        <v>579</v>
      </c>
      <c r="W13" s="113">
        <v>337</v>
      </c>
      <c r="X13" s="113">
        <v>208</v>
      </c>
      <c r="Y13" s="113">
        <v>711</v>
      </c>
      <c r="Z13" s="113">
        <v>551</v>
      </c>
      <c r="AA13" s="113">
        <v>308</v>
      </c>
      <c r="AB13" s="113">
        <v>109</v>
      </c>
      <c r="AC13" s="113">
        <v>700</v>
      </c>
      <c r="AD13" s="113">
        <v>759</v>
      </c>
      <c r="AE13" s="113">
        <v>434</v>
      </c>
      <c r="AF13" s="113">
        <v>279</v>
      </c>
      <c r="AG13" s="113">
        <v>422</v>
      </c>
      <c r="AH13" s="113">
        <v>298</v>
      </c>
      <c r="AI13" s="113">
        <v>418</v>
      </c>
      <c r="AJ13" s="113">
        <v>233</v>
      </c>
      <c r="AK13" s="113">
        <v>374</v>
      </c>
      <c r="AL13" s="113">
        <v>246</v>
      </c>
      <c r="AM13" s="113">
        <v>153</v>
      </c>
      <c r="AN13" s="113">
        <v>261</v>
      </c>
      <c r="AO13" s="113">
        <v>150</v>
      </c>
      <c r="AP13" s="113">
        <v>229</v>
      </c>
      <c r="AQ13" s="113">
        <v>134</v>
      </c>
      <c r="AR13" s="113">
        <v>157</v>
      </c>
      <c r="AS13" s="113">
        <v>156</v>
      </c>
      <c r="AT13" s="113">
        <v>167</v>
      </c>
      <c r="AU13" s="113">
        <v>138</v>
      </c>
      <c r="AV13" s="48">
        <v>139</v>
      </c>
      <c r="AW13" s="48">
        <v>326</v>
      </c>
      <c r="AX13" s="48">
        <v>306</v>
      </c>
      <c r="AY13" s="48">
        <v>169</v>
      </c>
      <c r="AZ13" s="48">
        <v>155</v>
      </c>
      <c r="BA13" s="48">
        <v>295</v>
      </c>
      <c r="BB13" s="48">
        <v>97</v>
      </c>
      <c r="BC13" s="48">
        <v>230</v>
      </c>
      <c r="BD13" s="48">
        <v>215</v>
      </c>
      <c r="BE13" s="48">
        <v>215</v>
      </c>
    </row>
    <row r="14" spans="1:57">
      <c r="A14" s="118" t="s">
        <v>452</v>
      </c>
      <c r="B14" s="114">
        <v>3553</v>
      </c>
      <c r="C14" s="114">
        <v>3415</v>
      </c>
      <c r="D14" s="114">
        <v>3256</v>
      </c>
      <c r="E14" s="114">
        <v>3378</v>
      </c>
      <c r="F14" s="114">
        <v>3104</v>
      </c>
      <c r="G14" s="114">
        <v>3114</v>
      </c>
      <c r="H14" s="114">
        <v>2999</v>
      </c>
      <c r="I14" s="114">
        <v>3113</v>
      </c>
      <c r="J14" s="114">
        <v>2781</v>
      </c>
      <c r="K14" s="114">
        <v>2727</v>
      </c>
      <c r="L14" s="114">
        <v>2440</v>
      </c>
      <c r="M14" s="114">
        <v>2621</v>
      </c>
      <c r="N14" s="114">
        <v>2342</v>
      </c>
      <c r="O14" s="114">
        <v>2391</v>
      </c>
      <c r="P14" s="114">
        <v>2095</v>
      </c>
      <c r="Q14" s="114">
        <v>2275</v>
      </c>
      <c r="R14" s="114">
        <v>2114</v>
      </c>
      <c r="S14" s="114">
        <v>2263</v>
      </c>
      <c r="T14" s="114">
        <v>2078</v>
      </c>
      <c r="U14" s="114">
        <v>2733</v>
      </c>
      <c r="V14" s="114">
        <v>2401</v>
      </c>
      <c r="W14" s="114">
        <v>2312</v>
      </c>
      <c r="X14" s="114">
        <v>2100</v>
      </c>
      <c r="Y14" s="114">
        <v>2569</v>
      </c>
      <c r="Z14" s="114">
        <v>2161</v>
      </c>
      <c r="AA14" s="114">
        <v>2134</v>
      </c>
      <c r="AB14" s="114">
        <v>1953</v>
      </c>
      <c r="AC14" s="114">
        <v>2588</v>
      </c>
      <c r="AD14" s="114">
        <v>2393</v>
      </c>
      <c r="AE14" s="114">
        <v>2144</v>
      </c>
      <c r="AF14" s="114">
        <v>1836</v>
      </c>
      <c r="AG14" s="114">
        <v>2121</v>
      </c>
      <c r="AH14" s="114">
        <v>2106</v>
      </c>
      <c r="AI14" s="114">
        <v>2343</v>
      </c>
      <c r="AJ14" s="114">
        <v>2002</v>
      </c>
      <c r="AK14" s="114">
        <v>2089</v>
      </c>
      <c r="AL14" s="114">
        <v>2011</v>
      </c>
      <c r="AM14" s="114">
        <v>2060</v>
      </c>
      <c r="AN14" s="114">
        <v>1969</v>
      </c>
      <c r="AO14" s="114">
        <v>1939</v>
      </c>
      <c r="AP14" s="114">
        <v>2208</v>
      </c>
      <c r="AQ14" s="114">
        <v>2063</v>
      </c>
      <c r="AR14" s="114">
        <v>1986</v>
      </c>
      <c r="AS14" s="114">
        <v>1908</v>
      </c>
      <c r="AT14" s="114">
        <v>1898</v>
      </c>
      <c r="AU14" s="114">
        <v>1885</v>
      </c>
      <c r="AV14" s="119">
        <v>1782</v>
      </c>
      <c r="AW14" s="119">
        <v>1872</v>
      </c>
      <c r="AX14" s="119">
        <v>2034</v>
      </c>
      <c r="AY14" s="119">
        <v>1802</v>
      </c>
      <c r="AZ14" s="119">
        <v>1697</v>
      </c>
      <c r="BA14" s="119">
        <v>1982</v>
      </c>
      <c r="BB14" s="119">
        <v>1790</v>
      </c>
      <c r="BC14" s="119">
        <v>1850</v>
      </c>
      <c r="BD14" s="119">
        <v>1722</v>
      </c>
      <c r="BE14" s="119">
        <v>1741</v>
      </c>
    </row>
    <row r="15" spans="1:57">
      <c r="A15" s="10" t="s">
        <v>453</v>
      </c>
      <c r="B15" s="172" t="s">
        <v>62</v>
      </c>
      <c r="C15" s="172" t="s">
        <v>62</v>
      </c>
      <c r="D15" s="172" t="s">
        <v>62</v>
      </c>
      <c r="E15" s="172" t="s">
        <v>62</v>
      </c>
      <c r="F15" s="172" t="s">
        <v>62</v>
      </c>
      <c r="G15" s="172" t="s">
        <v>62</v>
      </c>
      <c r="H15" s="172" t="s">
        <v>62</v>
      </c>
      <c r="I15" s="172" t="s">
        <v>62</v>
      </c>
      <c r="J15" s="120" t="s">
        <v>62</v>
      </c>
      <c r="K15" s="172" t="s">
        <v>62</v>
      </c>
      <c r="L15" s="120" t="s">
        <v>62</v>
      </c>
      <c r="M15" s="120" t="s">
        <v>62</v>
      </c>
      <c r="N15" s="120" t="s">
        <v>62</v>
      </c>
      <c r="O15" s="120" t="s">
        <v>62</v>
      </c>
      <c r="P15" s="120" t="s">
        <v>62</v>
      </c>
      <c r="Q15" s="120" t="s">
        <v>62</v>
      </c>
      <c r="R15" s="120" t="s">
        <v>62</v>
      </c>
      <c r="S15" s="120" t="s">
        <v>62</v>
      </c>
      <c r="T15" s="120" t="s">
        <v>62</v>
      </c>
      <c r="U15" s="120" t="s">
        <v>62</v>
      </c>
      <c r="V15" s="120" t="s">
        <v>62</v>
      </c>
      <c r="W15" s="120" t="s">
        <v>62</v>
      </c>
      <c r="X15" s="120" t="s">
        <v>62</v>
      </c>
      <c r="Y15" s="120" t="s">
        <v>62</v>
      </c>
      <c r="Z15" s="120" t="s">
        <v>62</v>
      </c>
      <c r="AA15" s="120" t="s">
        <v>62</v>
      </c>
      <c r="AB15" s="120" t="s">
        <v>62</v>
      </c>
      <c r="AC15" s="120" t="s">
        <v>62</v>
      </c>
      <c r="AD15" s="120" t="s">
        <v>62</v>
      </c>
      <c r="AE15" s="120" t="s">
        <v>62</v>
      </c>
      <c r="AF15" s="113">
        <v>830</v>
      </c>
      <c r="AG15" s="113">
        <v>9</v>
      </c>
      <c r="AH15" s="113">
        <v>9</v>
      </c>
      <c r="AI15" s="113">
        <v>9</v>
      </c>
      <c r="AJ15" s="113">
        <v>8</v>
      </c>
      <c r="AK15" s="113">
        <v>8</v>
      </c>
      <c r="AL15" s="113">
        <v>11</v>
      </c>
      <c r="AM15" s="113">
        <v>16</v>
      </c>
      <c r="AN15" s="112">
        <v>16</v>
      </c>
      <c r="AO15" s="112">
        <v>16</v>
      </c>
      <c r="AP15" s="112">
        <v>16</v>
      </c>
      <c r="AQ15" s="112">
        <v>16</v>
      </c>
      <c r="AR15" s="112">
        <v>16</v>
      </c>
      <c r="AS15" s="112">
        <v>67</v>
      </c>
      <c r="AT15" s="112">
        <v>15</v>
      </c>
      <c r="AU15" s="112">
        <v>18</v>
      </c>
      <c r="AV15" s="11">
        <v>15</v>
      </c>
      <c r="AW15" s="11">
        <v>20</v>
      </c>
      <c r="AX15" s="11">
        <v>35</v>
      </c>
      <c r="AY15" s="11">
        <v>44</v>
      </c>
      <c r="AZ15" s="11">
        <v>15</v>
      </c>
      <c r="BA15" s="11">
        <v>41</v>
      </c>
      <c r="BB15" s="11">
        <v>15</v>
      </c>
      <c r="BC15" s="11">
        <v>0</v>
      </c>
      <c r="BD15" s="11">
        <v>0</v>
      </c>
      <c r="BE15" s="11">
        <v>0</v>
      </c>
    </row>
    <row r="16" spans="1:57" ht="14">
      <c r="A16" s="32" t="s">
        <v>190</v>
      </c>
      <c r="B16" s="121">
        <v>11145</v>
      </c>
      <c r="C16" s="121">
        <v>10886</v>
      </c>
      <c r="D16" s="121">
        <v>10779</v>
      </c>
      <c r="E16" s="121">
        <v>11162</v>
      </c>
      <c r="F16" s="121">
        <v>10683</v>
      </c>
      <c r="G16" s="121">
        <v>10873</v>
      </c>
      <c r="H16" s="121">
        <v>10916</v>
      </c>
      <c r="I16" s="121">
        <v>10732</v>
      </c>
      <c r="J16" s="121">
        <v>10316</v>
      </c>
      <c r="K16" s="121">
        <v>10151</v>
      </c>
      <c r="L16" s="121">
        <v>9774</v>
      </c>
      <c r="M16" s="121">
        <v>9878</v>
      </c>
      <c r="N16" s="121">
        <v>9549</v>
      </c>
      <c r="O16" s="121">
        <v>9543</v>
      </c>
      <c r="P16" s="121">
        <v>9224</v>
      </c>
      <c r="Q16" s="121">
        <v>9465</v>
      </c>
      <c r="R16" s="121">
        <v>9228</v>
      </c>
      <c r="S16" s="121">
        <v>9595</v>
      </c>
      <c r="T16" s="121">
        <v>9364</v>
      </c>
      <c r="U16" s="121">
        <v>10246</v>
      </c>
      <c r="V16" s="121">
        <v>9660</v>
      </c>
      <c r="W16" s="121">
        <v>9676</v>
      </c>
      <c r="X16" s="121">
        <v>9410</v>
      </c>
      <c r="Y16" s="121">
        <v>9854</v>
      </c>
      <c r="Z16" s="121">
        <v>9168</v>
      </c>
      <c r="AA16" s="121">
        <v>9191</v>
      </c>
      <c r="AB16" s="121">
        <v>9078</v>
      </c>
      <c r="AC16" s="121">
        <v>9650</v>
      </c>
      <c r="AD16" s="121">
        <v>9252</v>
      </c>
      <c r="AE16" s="121">
        <v>8945</v>
      </c>
      <c r="AF16" s="121">
        <v>9560</v>
      </c>
      <c r="AG16" s="121">
        <v>9202</v>
      </c>
      <c r="AH16" s="121">
        <v>9236</v>
      </c>
      <c r="AI16" s="121">
        <v>10286</v>
      </c>
      <c r="AJ16" s="121">
        <v>9855</v>
      </c>
      <c r="AK16" s="121">
        <v>9854</v>
      </c>
      <c r="AL16" s="121">
        <v>9759</v>
      </c>
      <c r="AM16" s="121">
        <v>10062</v>
      </c>
      <c r="AN16" s="122">
        <v>9592</v>
      </c>
      <c r="AO16" s="122">
        <v>9642</v>
      </c>
      <c r="AP16" s="122">
        <v>9962</v>
      </c>
      <c r="AQ16" s="122">
        <v>9671</v>
      </c>
      <c r="AR16" s="122">
        <v>9612</v>
      </c>
      <c r="AS16" s="122">
        <v>9269</v>
      </c>
      <c r="AT16" s="122">
        <v>8989</v>
      </c>
      <c r="AU16" s="122">
        <v>8832</v>
      </c>
      <c r="AV16" s="123">
        <v>8796</v>
      </c>
      <c r="AW16" s="123">
        <v>8605</v>
      </c>
      <c r="AX16" s="123">
        <v>9340</v>
      </c>
      <c r="AY16" s="123">
        <v>8971</v>
      </c>
      <c r="AZ16" s="123">
        <v>8925</v>
      </c>
      <c r="BA16" s="123">
        <v>9279</v>
      </c>
      <c r="BB16" s="123">
        <v>8642</v>
      </c>
      <c r="BC16" s="123">
        <v>8676</v>
      </c>
      <c r="BD16" s="123">
        <v>8453</v>
      </c>
      <c r="BE16" s="123">
        <v>8339</v>
      </c>
    </row>
    <row r="17" spans="1:57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</row>
    <row r="18" spans="1:57">
      <c r="A18" s="8" t="s">
        <v>454</v>
      </c>
      <c r="B18" s="125">
        <v>5434</v>
      </c>
      <c r="C18" s="125">
        <v>5190</v>
      </c>
      <c r="D18" s="125">
        <v>5141</v>
      </c>
      <c r="E18" s="125">
        <v>5413</v>
      </c>
      <c r="F18" s="125">
        <v>5098</v>
      </c>
      <c r="G18" s="125">
        <v>5201</v>
      </c>
      <c r="H18" s="125">
        <v>5150</v>
      </c>
      <c r="I18" s="125">
        <v>5125</v>
      </c>
      <c r="J18" s="125">
        <v>4994</v>
      </c>
      <c r="K18" s="125">
        <v>4803</v>
      </c>
      <c r="L18" s="125">
        <v>4594</v>
      </c>
      <c r="M18" s="125">
        <v>4748</v>
      </c>
      <c r="N18" s="125">
        <v>4515</v>
      </c>
      <c r="O18" s="125">
        <v>4398</v>
      </c>
      <c r="P18" s="125">
        <v>4258</v>
      </c>
      <c r="Q18" s="125">
        <v>4390</v>
      </c>
      <c r="R18" s="125">
        <v>4153</v>
      </c>
      <c r="S18" s="125">
        <v>4380</v>
      </c>
      <c r="T18" s="125">
        <v>4306</v>
      </c>
      <c r="U18" s="125">
        <v>4431</v>
      </c>
      <c r="V18" s="125">
        <v>4197</v>
      </c>
      <c r="W18" s="125">
        <v>4102</v>
      </c>
      <c r="X18" s="125">
        <v>3955</v>
      </c>
      <c r="Y18" s="125">
        <v>4107</v>
      </c>
      <c r="Z18" s="125">
        <v>3968</v>
      </c>
      <c r="AA18" s="125">
        <v>3848</v>
      </c>
      <c r="AB18" s="125">
        <v>3761</v>
      </c>
      <c r="AC18" s="125">
        <v>4058</v>
      </c>
      <c r="AD18" s="125">
        <v>3818</v>
      </c>
      <c r="AE18" s="125">
        <v>3734</v>
      </c>
      <c r="AF18" s="125">
        <v>3734</v>
      </c>
      <c r="AG18" s="125">
        <v>4253</v>
      </c>
      <c r="AH18" s="125">
        <v>4199</v>
      </c>
      <c r="AI18" s="125">
        <v>4565</v>
      </c>
      <c r="AJ18" s="125">
        <v>4377</v>
      </c>
      <c r="AK18" s="125">
        <v>4391</v>
      </c>
      <c r="AL18" s="125">
        <v>4344</v>
      </c>
      <c r="AM18" s="125">
        <v>4342</v>
      </c>
      <c r="AN18" s="125">
        <v>4117</v>
      </c>
      <c r="AO18" s="125">
        <v>4022</v>
      </c>
      <c r="AP18" s="125">
        <v>4048</v>
      </c>
      <c r="AQ18" s="125">
        <v>3849</v>
      </c>
      <c r="AR18" s="125">
        <v>3820</v>
      </c>
      <c r="AS18" s="125">
        <v>3758</v>
      </c>
      <c r="AT18" s="125">
        <v>3747</v>
      </c>
      <c r="AU18" s="125">
        <v>3468</v>
      </c>
      <c r="AV18" s="9">
        <v>3444</v>
      </c>
      <c r="AW18" s="9">
        <v>3283</v>
      </c>
      <c r="AX18" s="9">
        <v>3326</v>
      </c>
      <c r="AY18" s="9">
        <v>3222</v>
      </c>
      <c r="AZ18" s="9">
        <v>3317</v>
      </c>
      <c r="BA18" s="9">
        <v>2425</v>
      </c>
      <c r="BB18" s="9">
        <v>-385</v>
      </c>
      <c r="BC18" s="9">
        <v>-435</v>
      </c>
      <c r="BD18" s="9">
        <v>-393</v>
      </c>
      <c r="BE18" s="9">
        <v>-1224</v>
      </c>
    </row>
    <row r="19" spans="1:57">
      <c r="A19" s="4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5"/>
      <c r="AW19" s="5"/>
      <c r="AX19" s="5"/>
      <c r="AY19" s="5"/>
      <c r="AZ19" s="5"/>
      <c r="BA19" s="5"/>
      <c r="BB19" s="5"/>
      <c r="BC19" s="5"/>
      <c r="BD19" s="5"/>
      <c r="BE19" s="5"/>
    </row>
    <row r="20" spans="1:57">
      <c r="A20" s="4" t="s">
        <v>455</v>
      </c>
      <c r="B20" s="111">
        <v>2306</v>
      </c>
      <c r="C20" s="111">
        <v>2291</v>
      </c>
      <c r="D20" s="111">
        <v>2291</v>
      </c>
      <c r="E20" s="111">
        <v>2319</v>
      </c>
      <c r="F20" s="111">
        <v>2264</v>
      </c>
      <c r="G20" s="111">
        <v>2320</v>
      </c>
      <c r="H20" s="111">
        <v>2360</v>
      </c>
      <c r="I20" s="111">
        <v>2294</v>
      </c>
      <c r="J20" s="111">
        <v>2277</v>
      </c>
      <c r="K20" s="111">
        <v>2219</v>
      </c>
      <c r="L20" s="111">
        <v>2208</v>
      </c>
      <c r="M20" s="111">
        <v>2168</v>
      </c>
      <c r="N20" s="111">
        <v>2162</v>
      </c>
      <c r="O20" s="111">
        <v>2158</v>
      </c>
      <c r="P20" s="111">
        <v>2151</v>
      </c>
      <c r="Q20" s="111">
        <v>98</v>
      </c>
      <c r="R20" s="111">
        <v>111</v>
      </c>
      <c r="S20" s="111">
        <v>122</v>
      </c>
      <c r="T20" s="111">
        <v>2236</v>
      </c>
      <c r="U20" s="111">
        <v>912</v>
      </c>
      <c r="V20" s="111">
        <v>939</v>
      </c>
      <c r="W20" s="111">
        <v>911</v>
      </c>
      <c r="X20" s="111">
        <v>2240</v>
      </c>
      <c r="Y20" s="111">
        <v>2242</v>
      </c>
      <c r="Z20" s="111">
        <v>2076</v>
      </c>
      <c r="AA20" s="111">
        <v>2085</v>
      </c>
      <c r="AB20" s="111">
        <v>2098</v>
      </c>
      <c r="AC20" s="111">
        <v>1796</v>
      </c>
      <c r="AD20" s="111">
        <v>1715</v>
      </c>
      <c r="AE20" s="111">
        <v>2671</v>
      </c>
      <c r="AF20" s="111">
        <v>2693</v>
      </c>
      <c r="AG20" s="111">
        <v>2660</v>
      </c>
      <c r="AH20" s="111">
        <v>2666</v>
      </c>
      <c r="AI20" s="111">
        <v>2675</v>
      </c>
      <c r="AJ20" s="111">
        <v>2485</v>
      </c>
      <c r="AK20" s="111">
        <v>2629</v>
      </c>
      <c r="AL20" s="111">
        <v>2612</v>
      </c>
      <c r="AM20" s="111">
        <v>2759</v>
      </c>
      <c r="AN20" s="111">
        <v>2786</v>
      </c>
      <c r="AO20" s="111">
        <v>2887</v>
      </c>
      <c r="AP20" s="111">
        <v>2993</v>
      </c>
      <c r="AQ20" s="111">
        <v>3030</v>
      </c>
      <c r="AR20" s="111">
        <v>3103</v>
      </c>
      <c r="AS20" s="111">
        <v>3082</v>
      </c>
      <c r="AT20" s="111">
        <v>3096</v>
      </c>
      <c r="AU20" s="111">
        <v>3080</v>
      </c>
      <c r="AV20" s="5">
        <v>2390</v>
      </c>
      <c r="AW20" s="5">
        <v>2380</v>
      </c>
      <c r="AX20" s="5">
        <v>2516</v>
      </c>
      <c r="AY20" s="5">
        <v>2571</v>
      </c>
      <c r="AZ20" s="5">
        <v>2733</v>
      </c>
      <c r="BA20" s="5">
        <v>2162</v>
      </c>
      <c r="BB20" s="5">
        <v>6077</v>
      </c>
      <c r="BC20" s="5">
        <v>6130</v>
      </c>
      <c r="BD20" s="5">
        <v>6049</v>
      </c>
      <c r="BE20" s="5">
        <v>6820</v>
      </c>
    </row>
    <row r="21" spans="1:57">
      <c r="A21" s="4" t="s">
        <v>456</v>
      </c>
      <c r="B21" s="272">
        <v>910</v>
      </c>
      <c r="C21" s="272">
        <v>840</v>
      </c>
      <c r="D21" s="272">
        <v>880</v>
      </c>
      <c r="E21" s="272">
        <v>908</v>
      </c>
      <c r="F21" s="272">
        <v>900</v>
      </c>
      <c r="G21" s="272">
        <v>922</v>
      </c>
      <c r="H21" s="272">
        <v>929</v>
      </c>
      <c r="I21" s="111">
        <v>893</v>
      </c>
      <c r="J21" s="111">
        <v>884</v>
      </c>
      <c r="K21" s="111">
        <v>920</v>
      </c>
      <c r="L21" s="111">
        <v>918</v>
      </c>
      <c r="M21" s="111">
        <v>894</v>
      </c>
      <c r="N21" s="111">
        <v>863</v>
      </c>
      <c r="O21" s="111">
        <v>881</v>
      </c>
      <c r="P21" s="111">
        <v>871</v>
      </c>
      <c r="Q21" s="111">
        <v>867</v>
      </c>
      <c r="R21" s="111">
        <v>836</v>
      </c>
      <c r="S21" s="111">
        <v>813</v>
      </c>
      <c r="T21" s="111">
        <v>797</v>
      </c>
      <c r="U21" s="111">
        <v>813</v>
      </c>
      <c r="V21" s="111">
        <v>803</v>
      </c>
      <c r="W21" s="111">
        <v>801</v>
      </c>
      <c r="X21" s="111">
        <v>792</v>
      </c>
      <c r="Y21" s="111">
        <v>768</v>
      </c>
      <c r="Z21" s="111">
        <v>754</v>
      </c>
      <c r="AA21" s="111">
        <v>794</v>
      </c>
      <c r="AB21" s="111">
        <v>786</v>
      </c>
      <c r="AC21" s="111">
        <v>731</v>
      </c>
      <c r="AD21" s="111">
        <v>703</v>
      </c>
      <c r="AE21" s="111">
        <v>625</v>
      </c>
      <c r="AF21" s="111">
        <v>641</v>
      </c>
      <c r="AG21" s="111">
        <v>598</v>
      </c>
      <c r="AH21" s="111">
        <v>586</v>
      </c>
      <c r="AI21" s="111">
        <v>680</v>
      </c>
      <c r="AJ21" s="111">
        <v>647</v>
      </c>
      <c r="AK21" s="111">
        <v>618</v>
      </c>
      <c r="AL21" s="111">
        <v>621</v>
      </c>
      <c r="AM21" s="111">
        <v>606</v>
      </c>
      <c r="AN21" s="111">
        <v>508</v>
      </c>
      <c r="AO21" s="111">
        <v>474</v>
      </c>
      <c r="AP21" s="111">
        <v>483</v>
      </c>
      <c r="AQ21" s="111">
        <v>430</v>
      </c>
      <c r="AR21" s="111">
        <v>413</v>
      </c>
      <c r="AS21" s="111">
        <v>387</v>
      </c>
      <c r="AT21" s="111">
        <v>397</v>
      </c>
      <c r="AU21" s="111">
        <v>421</v>
      </c>
      <c r="AV21" s="5">
        <v>404</v>
      </c>
      <c r="AW21" s="5">
        <v>409</v>
      </c>
      <c r="AX21" s="5">
        <v>824</v>
      </c>
      <c r="AY21" s="5">
        <v>893</v>
      </c>
      <c r="AZ21" s="5">
        <v>823</v>
      </c>
      <c r="BA21" s="5">
        <v>826</v>
      </c>
      <c r="BB21" s="5">
        <v>728</v>
      </c>
      <c r="BC21" s="5">
        <v>751</v>
      </c>
      <c r="BD21" s="5">
        <v>734</v>
      </c>
      <c r="BE21" s="5">
        <v>717</v>
      </c>
    </row>
    <row r="22" spans="1:57">
      <c r="A22" s="4" t="s">
        <v>446</v>
      </c>
      <c r="B22" s="173">
        <v>4</v>
      </c>
      <c r="C22" s="173">
        <v>7</v>
      </c>
      <c r="D22" s="173">
        <v>3</v>
      </c>
      <c r="E22" s="173">
        <v>5</v>
      </c>
      <c r="F22" s="173">
        <v>8</v>
      </c>
      <c r="G22" s="173" t="s">
        <v>62</v>
      </c>
      <c r="H22" s="173" t="s">
        <v>62</v>
      </c>
      <c r="I22" s="173" t="s">
        <v>62</v>
      </c>
      <c r="J22" s="173" t="s">
        <v>62</v>
      </c>
      <c r="K22" s="173" t="s">
        <v>62</v>
      </c>
      <c r="L22" s="173" t="s">
        <v>62</v>
      </c>
      <c r="M22" s="173" t="s">
        <v>62</v>
      </c>
      <c r="N22" s="150" t="s">
        <v>62</v>
      </c>
      <c r="O22" s="150" t="s">
        <v>62</v>
      </c>
      <c r="P22" s="150" t="s">
        <v>62</v>
      </c>
      <c r="Q22" s="150" t="s">
        <v>62</v>
      </c>
      <c r="R22" s="150" t="s">
        <v>62</v>
      </c>
      <c r="S22" s="111">
        <v>1</v>
      </c>
      <c r="T22" s="111">
        <v>3</v>
      </c>
      <c r="U22" s="111">
        <v>3</v>
      </c>
      <c r="V22" s="111">
        <v>3</v>
      </c>
      <c r="W22" s="111">
        <v>6</v>
      </c>
      <c r="X22" s="111">
        <v>7</v>
      </c>
      <c r="Y22" s="111">
        <v>5</v>
      </c>
      <c r="Z22" s="111">
        <v>3</v>
      </c>
      <c r="AA22" s="111">
        <v>2</v>
      </c>
      <c r="AB22" s="111">
        <v>4</v>
      </c>
      <c r="AC22" s="111">
        <v>2</v>
      </c>
      <c r="AD22" s="111">
        <v>2</v>
      </c>
      <c r="AE22" s="111">
        <v>1</v>
      </c>
      <c r="AF22" s="111">
        <v>12</v>
      </c>
      <c r="AG22" s="111">
        <v>11</v>
      </c>
      <c r="AH22" s="111">
        <v>12</v>
      </c>
      <c r="AI22" s="111">
        <v>12</v>
      </c>
      <c r="AJ22" s="111">
        <v>13</v>
      </c>
      <c r="AK22" s="111">
        <v>41</v>
      </c>
      <c r="AL22" s="111">
        <v>44</v>
      </c>
      <c r="AM22" s="111">
        <v>47</v>
      </c>
      <c r="AN22" s="111">
        <v>38</v>
      </c>
      <c r="AO22" s="111">
        <v>57</v>
      </c>
      <c r="AP22" s="111">
        <v>56</v>
      </c>
      <c r="AQ22" s="111">
        <v>55</v>
      </c>
      <c r="AR22" s="111">
        <v>53</v>
      </c>
      <c r="AS22" s="111">
        <v>21</v>
      </c>
      <c r="AT22" s="111">
        <v>21</v>
      </c>
      <c r="AU22" s="111">
        <v>19</v>
      </c>
      <c r="AV22" s="5">
        <v>19</v>
      </c>
      <c r="AW22" s="5">
        <v>0</v>
      </c>
      <c r="AX22" s="5">
        <v>3</v>
      </c>
      <c r="AY22" s="5">
        <v>6</v>
      </c>
      <c r="AZ22" s="5">
        <v>7</v>
      </c>
      <c r="BA22" s="5">
        <v>8</v>
      </c>
      <c r="BB22" s="13" t="s">
        <v>62</v>
      </c>
      <c r="BC22" s="13" t="s">
        <v>62</v>
      </c>
      <c r="BD22" s="13" t="s">
        <v>62</v>
      </c>
      <c r="BE22" s="13" t="s">
        <v>62</v>
      </c>
    </row>
    <row r="23" spans="1:57">
      <c r="A23" s="4" t="s">
        <v>457</v>
      </c>
      <c r="B23" s="173" t="s">
        <v>62</v>
      </c>
      <c r="C23" s="173" t="s">
        <v>62</v>
      </c>
      <c r="D23" s="173" t="s">
        <v>62</v>
      </c>
      <c r="E23" s="173" t="s">
        <v>62</v>
      </c>
      <c r="F23" s="173" t="s">
        <v>62</v>
      </c>
      <c r="G23" s="173" t="s">
        <v>62</v>
      </c>
      <c r="H23" s="173" t="s">
        <v>62</v>
      </c>
      <c r="I23" s="173" t="s">
        <v>62</v>
      </c>
      <c r="J23" s="173" t="s">
        <v>62</v>
      </c>
      <c r="K23" s="173" t="s">
        <v>62</v>
      </c>
      <c r="L23" s="173" t="s">
        <v>62</v>
      </c>
      <c r="M23" s="173" t="s">
        <v>62</v>
      </c>
      <c r="N23" s="150" t="s">
        <v>62</v>
      </c>
      <c r="O23" s="150" t="s">
        <v>62</v>
      </c>
      <c r="P23" s="150" t="s">
        <v>62</v>
      </c>
      <c r="Q23" s="150" t="s">
        <v>62</v>
      </c>
      <c r="R23" s="150" t="s">
        <v>62</v>
      </c>
      <c r="S23" s="150" t="s">
        <v>62</v>
      </c>
      <c r="T23" s="150" t="s">
        <v>62</v>
      </c>
      <c r="U23" s="13" t="s">
        <v>62</v>
      </c>
      <c r="V23" s="13" t="s">
        <v>62</v>
      </c>
      <c r="W23" s="13" t="s">
        <v>62</v>
      </c>
      <c r="X23" s="13" t="s">
        <v>62</v>
      </c>
      <c r="Y23" s="13" t="s">
        <v>62</v>
      </c>
      <c r="Z23" s="13" t="s">
        <v>62</v>
      </c>
      <c r="AA23" s="13" t="s">
        <v>62</v>
      </c>
      <c r="AB23" s="13" t="s">
        <v>62</v>
      </c>
      <c r="AC23" s="111">
        <v>135</v>
      </c>
      <c r="AD23" s="111">
        <v>138</v>
      </c>
      <c r="AE23" s="111">
        <v>137</v>
      </c>
      <c r="AF23" s="111">
        <v>132</v>
      </c>
      <c r="AG23" s="13" t="s">
        <v>62</v>
      </c>
      <c r="AH23" s="13" t="s">
        <v>62</v>
      </c>
      <c r="AI23" s="126">
        <v>0</v>
      </c>
      <c r="AJ23" s="126">
        <v>0</v>
      </c>
      <c r="AK23" s="126" t="s">
        <v>62</v>
      </c>
      <c r="AL23" s="111">
        <v>43</v>
      </c>
      <c r="AM23" s="111">
        <v>43</v>
      </c>
      <c r="AN23" s="111">
        <v>88</v>
      </c>
      <c r="AO23" s="111">
        <v>86</v>
      </c>
      <c r="AP23" s="111">
        <v>147</v>
      </c>
      <c r="AQ23" s="111">
        <v>170</v>
      </c>
      <c r="AR23" s="111">
        <v>166</v>
      </c>
      <c r="AS23" s="111">
        <v>114</v>
      </c>
      <c r="AT23" s="111">
        <v>2</v>
      </c>
      <c r="AU23" s="111">
        <v>12</v>
      </c>
      <c r="AV23" s="5">
        <v>11</v>
      </c>
      <c r="AW23" s="13" t="s">
        <v>62</v>
      </c>
      <c r="AX23" s="13" t="s">
        <v>62</v>
      </c>
      <c r="AY23" s="13" t="s">
        <v>62</v>
      </c>
      <c r="AZ23" s="13" t="s">
        <v>62</v>
      </c>
      <c r="BA23" s="13" t="s">
        <v>62</v>
      </c>
      <c r="BB23" s="13" t="s">
        <v>62</v>
      </c>
      <c r="BC23" s="13" t="s">
        <v>62</v>
      </c>
      <c r="BD23" s="13" t="s">
        <v>62</v>
      </c>
      <c r="BE23" s="13" t="s">
        <v>62</v>
      </c>
    </row>
    <row r="24" spans="1:57" ht="14">
      <c r="A24" s="16" t="s">
        <v>458</v>
      </c>
      <c r="B24" s="111">
        <v>378</v>
      </c>
      <c r="C24" s="111">
        <v>413</v>
      </c>
      <c r="D24" s="111">
        <v>355</v>
      </c>
      <c r="E24" s="111">
        <v>363</v>
      </c>
      <c r="F24" s="111">
        <v>382</v>
      </c>
      <c r="G24" s="111">
        <v>331</v>
      </c>
      <c r="H24" s="111">
        <v>342</v>
      </c>
      <c r="I24" s="111">
        <v>335</v>
      </c>
      <c r="J24" s="111">
        <v>345</v>
      </c>
      <c r="K24" s="111">
        <v>351</v>
      </c>
      <c r="L24" s="111">
        <v>356</v>
      </c>
      <c r="M24" s="111">
        <v>427</v>
      </c>
      <c r="N24" s="111">
        <v>505</v>
      </c>
      <c r="O24" s="111">
        <v>466</v>
      </c>
      <c r="P24" s="111">
        <v>442</v>
      </c>
      <c r="Q24" s="111">
        <v>453</v>
      </c>
      <c r="R24" s="111">
        <v>512</v>
      </c>
      <c r="S24" s="111">
        <v>522</v>
      </c>
      <c r="T24" s="111">
        <v>527</v>
      </c>
      <c r="U24" s="111">
        <v>519</v>
      </c>
      <c r="V24" s="111">
        <v>499</v>
      </c>
      <c r="W24" s="111">
        <v>522</v>
      </c>
      <c r="X24" s="111">
        <v>475</v>
      </c>
      <c r="Y24" s="111">
        <v>460</v>
      </c>
      <c r="Z24" s="111">
        <v>419</v>
      </c>
      <c r="AA24" s="111">
        <v>410</v>
      </c>
      <c r="AB24" s="111">
        <v>403</v>
      </c>
      <c r="AC24" s="111">
        <v>393</v>
      </c>
      <c r="AD24" s="111">
        <v>374</v>
      </c>
      <c r="AE24" s="111">
        <v>372</v>
      </c>
      <c r="AF24" s="111">
        <v>355</v>
      </c>
      <c r="AG24" s="111">
        <v>384</v>
      </c>
      <c r="AH24" s="111">
        <v>396</v>
      </c>
      <c r="AI24" s="111">
        <v>474</v>
      </c>
      <c r="AJ24" s="111">
        <v>463</v>
      </c>
      <c r="AK24" s="111">
        <v>418</v>
      </c>
      <c r="AL24" s="111">
        <v>378</v>
      </c>
      <c r="AM24" s="111">
        <v>411</v>
      </c>
      <c r="AN24" s="111">
        <v>457</v>
      </c>
      <c r="AO24" s="111">
        <v>538</v>
      </c>
      <c r="AP24" s="111">
        <v>505</v>
      </c>
      <c r="AQ24" s="111">
        <v>470</v>
      </c>
      <c r="AR24" s="111">
        <v>404</v>
      </c>
      <c r="AS24" s="111">
        <v>382</v>
      </c>
      <c r="AT24" s="111">
        <v>360</v>
      </c>
      <c r="AU24" s="111">
        <v>361</v>
      </c>
      <c r="AV24" s="5">
        <v>388</v>
      </c>
      <c r="AW24" s="5">
        <v>412</v>
      </c>
      <c r="AX24" s="5">
        <v>452</v>
      </c>
      <c r="AY24" s="5">
        <v>373</v>
      </c>
      <c r="AZ24" s="5">
        <v>334</v>
      </c>
      <c r="BA24" s="5">
        <v>324</v>
      </c>
      <c r="BB24" s="13">
        <v>250</v>
      </c>
      <c r="BC24" s="13">
        <v>248</v>
      </c>
      <c r="BD24" s="13">
        <v>227</v>
      </c>
      <c r="BE24" s="13">
        <v>224</v>
      </c>
    </row>
    <row r="25" spans="1:57">
      <c r="A25" s="104" t="s">
        <v>459</v>
      </c>
      <c r="B25" s="113">
        <v>163</v>
      </c>
      <c r="C25" s="113">
        <v>161</v>
      </c>
      <c r="D25" s="113">
        <v>159</v>
      </c>
      <c r="E25" s="113">
        <v>166</v>
      </c>
      <c r="F25" s="113">
        <v>160</v>
      </c>
      <c r="G25" s="113">
        <v>165</v>
      </c>
      <c r="H25" s="113">
        <v>162</v>
      </c>
      <c r="I25" s="113">
        <v>148</v>
      </c>
      <c r="J25" s="113">
        <v>107</v>
      </c>
      <c r="K25" s="120">
        <v>102</v>
      </c>
      <c r="L25" s="120">
        <v>105</v>
      </c>
      <c r="M25" s="120">
        <v>1</v>
      </c>
      <c r="N25" s="150" t="s">
        <v>62</v>
      </c>
      <c r="O25" s="150" t="s">
        <v>62</v>
      </c>
      <c r="P25" s="120">
        <v>1</v>
      </c>
      <c r="Q25" s="120" t="s">
        <v>62</v>
      </c>
      <c r="R25" s="172">
        <v>5</v>
      </c>
      <c r="S25" s="172">
        <v>6</v>
      </c>
      <c r="T25" s="172" t="s">
        <v>62</v>
      </c>
      <c r="U25" s="120" t="s">
        <v>62</v>
      </c>
      <c r="V25" s="113">
        <v>5</v>
      </c>
      <c r="W25" s="113">
        <v>5</v>
      </c>
      <c r="X25" s="113">
        <v>6</v>
      </c>
      <c r="Y25" s="113">
        <v>6</v>
      </c>
      <c r="Z25" s="113">
        <v>9</v>
      </c>
      <c r="AA25" s="113">
        <v>6</v>
      </c>
      <c r="AB25" s="113">
        <v>6</v>
      </c>
      <c r="AC25" s="113">
        <v>5</v>
      </c>
      <c r="AD25" s="113">
        <v>5</v>
      </c>
      <c r="AE25" s="113">
        <v>5</v>
      </c>
      <c r="AF25" s="113">
        <v>5</v>
      </c>
      <c r="AG25" s="113">
        <v>9</v>
      </c>
      <c r="AH25" s="113">
        <v>22</v>
      </c>
      <c r="AI25" s="113">
        <v>10</v>
      </c>
      <c r="AJ25" s="113">
        <v>9</v>
      </c>
      <c r="AK25" s="113">
        <v>9</v>
      </c>
      <c r="AL25" s="113">
        <v>10</v>
      </c>
      <c r="AM25" s="113">
        <v>11</v>
      </c>
      <c r="AN25" s="113">
        <v>11</v>
      </c>
      <c r="AO25" s="113">
        <v>14</v>
      </c>
      <c r="AP25" s="113">
        <v>16</v>
      </c>
      <c r="AQ25" s="113">
        <v>17</v>
      </c>
      <c r="AR25" s="113">
        <v>17</v>
      </c>
      <c r="AS25" s="113">
        <v>12</v>
      </c>
      <c r="AT25" s="113">
        <v>7</v>
      </c>
      <c r="AU25" s="113">
        <v>7</v>
      </c>
      <c r="AV25" s="48">
        <v>10</v>
      </c>
      <c r="AW25" s="48">
        <v>11</v>
      </c>
      <c r="AX25" s="48">
        <v>11</v>
      </c>
      <c r="AY25" s="48">
        <v>15</v>
      </c>
      <c r="AZ25" s="48">
        <v>15</v>
      </c>
      <c r="BA25" s="48">
        <v>9</v>
      </c>
      <c r="BB25" s="48">
        <v>24</v>
      </c>
      <c r="BC25" s="48">
        <v>28</v>
      </c>
      <c r="BD25" s="48">
        <v>29</v>
      </c>
      <c r="BE25" s="48">
        <v>29</v>
      </c>
    </row>
    <row r="26" spans="1:57" ht="14">
      <c r="A26" s="27" t="s">
        <v>460</v>
      </c>
      <c r="B26" s="114">
        <v>3761</v>
      </c>
      <c r="C26" s="114">
        <v>3712</v>
      </c>
      <c r="D26" s="114">
        <v>3688</v>
      </c>
      <c r="E26" s="114">
        <v>3761</v>
      </c>
      <c r="F26" s="114">
        <v>3714</v>
      </c>
      <c r="G26" s="114">
        <v>3738</v>
      </c>
      <c r="H26" s="114">
        <v>3793</v>
      </c>
      <c r="I26" s="114">
        <v>3670</v>
      </c>
      <c r="J26" s="114">
        <v>3613</v>
      </c>
      <c r="K26" s="114">
        <v>3592</v>
      </c>
      <c r="L26" s="114">
        <v>3587</v>
      </c>
      <c r="M26" s="114">
        <v>3490</v>
      </c>
      <c r="N26" s="114">
        <v>3530</v>
      </c>
      <c r="O26" s="114">
        <v>3505</v>
      </c>
      <c r="P26" s="114">
        <v>3465</v>
      </c>
      <c r="Q26" s="114">
        <v>1418</v>
      </c>
      <c r="R26" s="114">
        <v>1464</v>
      </c>
      <c r="S26" s="114">
        <v>1464</v>
      </c>
      <c r="T26" s="114">
        <v>3563</v>
      </c>
      <c r="U26" s="114">
        <v>2247</v>
      </c>
      <c r="V26" s="114">
        <v>2249</v>
      </c>
      <c r="W26" s="114">
        <v>2245</v>
      </c>
      <c r="X26" s="114">
        <v>3520</v>
      </c>
      <c r="Y26" s="114">
        <v>3481</v>
      </c>
      <c r="Z26" s="114">
        <v>3261</v>
      </c>
      <c r="AA26" s="114">
        <v>3297</v>
      </c>
      <c r="AB26" s="114">
        <v>3297</v>
      </c>
      <c r="AC26" s="114">
        <v>3062</v>
      </c>
      <c r="AD26" s="114">
        <v>2937</v>
      </c>
      <c r="AE26" s="114">
        <v>3811</v>
      </c>
      <c r="AF26" s="114">
        <v>3838</v>
      </c>
      <c r="AG26" s="114">
        <v>3662</v>
      </c>
      <c r="AH26" s="114">
        <v>3682</v>
      </c>
      <c r="AI26" s="114">
        <v>3851</v>
      </c>
      <c r="AJ26" s="114">
        <v>3617</v>
      </c>
      <c r="AK26" s="114">
        <v>3715</v>
      </c>
      <c r="AL26" s="114">
        <v>3708</v>
      </c>
      <c r="AM26" s="114">
        <v>3877</v>
      </c>
      <c r="AN26" s="115">
        <v>3888</v>
      </c>
      <c r="AO26" s="115">
        <v>4056</v>
      </c>
      <c r="AP26" s="115">
        <v>4200</v>
      </c>
      <c r="AQ26" s="115">
        <v>4172</v>
      </c>
      <c r="AR26" s="115">
        <v>4156</v>
      </c>
      <c r="AS26" s="115">
        <v>3998</v>
      </c>
      <c r="AT26" s="115">
        <v>3883</v>
      </c>
      <c r="AU26" s="115">
        <v>3900</v>
      </c>
      <c r="AV26" s="116">
        <v>3222</v>
      </c>
      <c r="AW26" s="116">
        <v>3212</v>
      </c>
      <c r="AX26" s="116">
        <v>3806</v>
      </c>
      <c r="AY26" s="116">
        <v>3858</v>
      </c>
      <c r="AZ26" s="116">
        <v>3912</v>
      </c>
      <c r="BA26" s="116">
        <v>3329</v>
      </c>
      <c r="BB26" s="116">
        <v>7079</v>
      </c>
      <c r="BC26" s="116">
        <v>7157</v>
      </c>
      <c r="BD26" s="116">
        <v>7039</v>
      </c>
      <c r="BE26" s="116">
        <v>7790</v>
      </c>
    </row>
    <row r="27" spans="1:57">
      <c r="A27" s="30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</row>
    <row r="28" spans="1:57">
      <c r="A28" s="4" t="s">
        <v>461</v>
      </c>
      <c r="B28" s="111">
        <v>203</v>
      </c>
      <c r="C28" s="111">
        <v>197</v>
      </c>
      <c r="D28" s="111">
        <v>204</v>
      </c>
      <c r="E28" s="111">
        <v>216</v>
      </c>
      <c r="F28" s="111">
        <v>220</v>
      </c>
      <c r="G28" s="111">
        <v>201</v>
      </c>
      <c r="H28" s="111">
        <v>207</v>
      </c>
      <c r="I28" s="111">
        <v>209</v>
      </c>
      <c r="J28" s="111">
        <v>207</v>
      </c>
      <c r="K28" s="111">
        <v>208</v>
      </c>
      <c r="L28" s="111">
        <v>211</v>
      </c>
      <c r="M28" s="111">
        <v>212</v>
      </c>
      <c r="N28" s="111">
        <v>206</v>
      </c>
      <c r="O28" s="111">
        <v>305</v>
      </c>
      <c r="P28" s="111">
        <v>304</v>
      </c>
      <c r="Q28" s="111">
        <v>2388</v>
      </c>
      <c r="R28" s="111">
        <v>2368</v>
      </c>
      <c r="S28" s="111">
        <v>2436</v>
      </c>
      <c r="T28" s="111">
        <v>314</v>
      </c>
      <c r="U28" s="111">
        <v>2055</v>
      </c>
      <c r="V28" s="111">
        <v>1870</v>
      </c>
      <c r="W28" s="111">
        <v>1904</v>
      </c>
      <c r="X28" s="111">
        <v>615</v>
      </c>
      <c r="Y28" s="111">
        <v>778</v>
      </c>
      <c r="Z28" s="111">
        <v>500</v>
      </c>
      <c r="AA28" s="111">
        <v>499</v>
      </c>
      <c r="AB28" s="111">
        <v>506</v>
      </c>
      <c r="AC28" s="111">
        <v>999</v>
      </c>
      <c r="AD28" s="111">
        <v>999</v>
      </c>
      <c r="AE28" s="111">
        <v>2</v>
      </c>
      <c r="AF28" s="111">
        <v>280</v>
      </c>
      <c r="AG28" s="111">
        <v>2</v>
      </c>
      <c r="AH28" s="111">
        <v>2</v>
      </c>
      <c r="AI28" s="111">
        <v>421</v>
      </c>
      <c r="AJ28" s="111">
        <v>346</v>
      </c>
      <c r="AK28" s="111">
        <v>254</v>
      </c>
      <c r="AL28" s="111">
        <v>344</v>
      </c>
      <c r="AM28" s="111">
        <v>446</v>
      </c>
      <c r="AN28" s="111">
        <v>325</v>
      </c>
      <c r="AO28" s="111">
        <v>268</v>
      </c>
      <c r="AP28" s="111">
        <v>423</v>
      </c>
      <c r="AQ28" s="111">
        <v>443</v>
      </c>
      <c r="AR28" s="111">
        <v>425</v>
      </c>
      <c r="AS28" s="111">
        <v>290</v>
      </c>
      <c r="AT28" s="111">
        <v>212</v>
      </c>
      <c r="AU28" s="111">
        <v>215</v>
      </c>
      <c r="AV28" s="5">
        <v>903</v>
      </c>
      <c r="AW28" s="5">
        <v>888</v>
      </c>
      <c r="AX28" s="5">
        <v>747</v>
      </c>
      <c r="AY28" s="5">
        <v>624</v>
      </c>
      <c r="AZ28" s="5">
        <v>516</v>
      </c>
      <c r="BA28" s="5">
        <v>2352</v>
      </c>
      <c r="BB28" s="13">
        <v>747</v>
      </c>
      <c r="BC28" s="13">
        <v>805</v>
      </c>
      <c r="BD28" s="13">
        <v>693</v>
      </c>
      <c r="BE28" s="13">
        <v>623</v>
      </c>
    </row>
    <row r="29" spans="1:57">
      <c r="A29" s="4" t="s">
        <v>446</v>
      </c>
      <c r="B29" s="174">
        <v>45</v>
      </c>
      <c r="C29" s="174">
        <v>3</v>
      </c>
      <c r="D29" s="174">
        <v>1</v>
      </c>
      <c r="E29" s="174">
        <v>0</v>
      </c>
      <c r="F29" s="174">
        <v>1</v>
      </c>
      <c r="G29" s="174" t="s">
        <v>62</v>
      </c>
      <c r="H29" s="174" t="s">
        <v>62</v>
      </c>
      <c r="I29" s="174" t="s">
        <v>62</v>
      </c>
      <c r="J29" s="174" t="s">
        <v>62</v>
      </c>
      <c r="K29" s="173" t="s">
        <v>62</v>
      </c>
      <c r="L29" s="173" t="s">
        <v>62</v>
      </c>
      <c r="M29" s="173" t="s">
        <v>62</v>
      </c>
      <c r="N29" s="150">
        <v>0</v>
      </c>
      <c r="O29" s="111">
        <v>1</v>
      </c>
      <c r="P29" s="111">
        <v>3</v>
      </c>
      <c r="Q29" s="111">
        <v>53</v>
      </c>
      <c r="R29" s="111">
        <v>54</v>
      </c>
      <c r="S29" s="111">
        <v>54</v>
      </c>
      <c r="T29" s="111">
        <v>53</v>
      </c>
      <c r="U29" s="111">
        <v>68</v>
      </c>
      <c r="V29" s="111">
        <v>68</v>
      </c>
      <c r="W29" s="111">
        <v>69</v>
      </c>
      <c r="X29" s="111">
        <v>70</v>
      </c>
      <c r="Y29" s="111">
        <v>62</v>
      </c>
      <c r="Z29" s="111">
        <v>61</v>
      </c>
      <c r="AA29" s="111">
        <v>60</v>
      </c>
      <c r="AB29" s="111">
        <v>61</v>
      </c>
      <c r="AC29" s="111">
        <v>71</v>
      </c>
      <c r="AD29" s="111">
        <v>71</v>
      </c>
      <c r="AE29" s="111">
        <v>72</v>
      </c>
      <c r="AF29" s="111">
        <v>59</v>
      </c>
      <c r="AG29" s="111">
        <v>50</v>
      </c>
      <c r="AH29" s="111">
        <v>54</v>
      </c>
      <c r="AI29" s="111">
        <v>59</v>
      </c>
      <c r="AJ29" s="111">
        <v>63</v>
      </c>
      <c r="AK29" s="111">
        <v>37</v>
      </c>
      <c r="AL29" s="111">
        <v>35</v>
      </c>
      <c r="AM29" s="111">
        <v>36</v>
      </c>
      <c r="AN29" s="111">
        <v>34</v>
      </c>
      <c r="AO29" s="111">
        <v>17</v>
      </c>
      <c r="AP29" s="111">
        <v>16</v>
      </c>
      <c r="AQ29" s="111">
        <v>13</v>
      </c>
      <c r="AR29" s="111">
        <v>9</v>
      </c>
      <c r="AS29" s="111">
        <v>3</v>
      </c>
      <c r="AT29" s="111">
        <v>2</v>
      </c>
      <c r="AU29" s="111">
        <v>5</v>
      </c>
      <c r="AV29" s="5">
        <v>10</v>
      </c>
      <c r="AW29" s="5">
        <v>15</v>
      </c>
      <c r="AX29" s="5">
        <v>21</v>
      </c>
      <c r="AY29" s="5">
        <v>20</v>
      </c>
      <c r="AZ29" s="5">
        <v>16</v>
      </c>
      <c r="BA29" s="5">
        <v>12</v>
      </c>
      <c r="BB29" s="13" t="s">
        <v>62</v>
      </c>
      <c r="BC29" s="13" t="s">
        <v>62</v>
      </c>
      <c r="BD29" s="13" t="s">
        <v>62</v>
      </c>
      <c r="BE29" s="13" t="s">
        <v>62</v>
      </c>
    </row>
    <row r="30" spans="1:57">
      <c r="A30" s="4" t="s">
        <v>462</v>
      </c>
      <c r="B30" s="111">
        <v>1691</v>
      </c>
      <c r="C30" s="111">
        <v>1770</v>
      </c>
      <c r="D30" s="111">
        <v>1728</v>
      </c>
      <c r="E30" s="111">
        <v>1756</v>
      </c>
      <c r="F30" s="111">
        <v>1636</v>
      </c>
      <c r="G30" s="111">
        <v>1731</v>
      </c>
      <c r="H30" s="111">
        <v>1764</v>
      </c>
      <c r="I30" s="111">
        <v>1726</v>
      </c>
      <c r="J30" s="111">
        <v>1496</v>
      </c>
      <c r="K30" s="111">
        <v>1545</v>
      </c>
      <c r="L30" s="111">
        <v>1377</v>
      </c>
      <c r="M30" s="111">
        <v>1422</v>
      </c>
      <c r="N30" s="111">
        <v>1293</v>
      </c>
      <c r="O30" s="111">
        <v>1327</v>
      </c>
      <c r="P30" s="111">
        <v>1183</v>
      </c>
      <c r="Q30" s="111">
        <v>1188</v>
      </c>
      <c r="R30" s="111">
        <v>1165</v>
      </c>
      <c r="S30" s="111">
        <v>1233</v>
      </c>
      <c r="T30" s="111">
        <v>1122</v>
      </c>
      <c r="U30" s="111">
        <v>1438</v>
      </c>
      <c r="V30" s="111">
        <v>1271</v>
      </c>
      <c r="W30" s="111">
        <v>1349</v>
      </c>
      <c r="X30" s="111">
        <v>1239</v>
      </c>
      <c r="Y30" s="111">
        <v>1407</v>
      </c>
      <c r="Z30" s="111">
        <v>1355</v>
      </c>
      <c r="AA30" s="111">
        <v>1482</v>
      </c>
      <c r="AB30" s="111">
        <v>1452</v>
      </c>
      <c r="AC30" s="111">
        <v>1459</v>
      </c>
      <c r="AD30" s="111">
        <v>1424</v>
      </c>
      <c r="AE30" s="111">
        <v>1320</v>
      </c>
      <c r="AF30" s="111">
        <v>1219</v>
      </c>
      <c r="AG30" s="111">
        <v>1189</v>
      </c>
      <c r="AH30" s="111">
        <v>1235</v>
      </c>
      <c r="AI30" s="111">
        <v>1383</v>
      </c>
      <c r="AJ30" s="111">
        <v>1438</v>
      </c>
      <c r="AK30" s="111">
        <v>1420</v>
      </c>
      <c r="AL30" s="111">
        <v>1271</v>
      </c>
      <c r="AM30" s="111">
        <v>1349</v>
      </c>
      <c r="AN30" s="111">
        <v>1218</v>
      </c>
      <c r="AO30" s="111">
        <v>1228</v>
      </c>
      <c r="AP30" s="111">
        <v>1210</v>
      </c>
      <c r="AQ30" s="111">
        <v>1182</v>
      </c>
      <c r="AR30" s="111">
        <v>1188</v>
      </c>
      <c r="AS30" s="111">
        <v>1177</v>
      </c>
      <c r="AT30" s="111">
        <v>1066</v>
      </c>
      <c r="AU30" s="111">
        <v>1216</v>
      </c>
      <c r="AV30" s="5">
        <v>1190</v>
      </c>
      <c r="AW30" s="5">
        <v>1162</v>
      </c>
      <c r="AX30" s="5">
        <v>1361</v>
      </c>
      <c r="AY30" s="5">
        <v>1210</v>
      </c>
      <c r="AZ30" s="5">
        <v>1130</v>
      </c>
      <c r="BA30" s="5">
        <v>1135</v>
      </c>
      <c r="BB30" s="13">
        <v>1141</v>
      </c>
      <c r="BC30" s="13">
        <v>1139</v>
      </c>
      <c r="BD30" s="13">
        <v>1093</v>
      </c>
      <c r="BE30" s="13">
        <v>1097</v>
      </c>
    </row>
    <row r="31" spans="1:57">
      <c r="A31" s="104" t="s">
        <v>459</v>
      </c>
      <c r="B31" s="113">
        <v>11</v>
      </c>
      <c r="C31" s="113">
        <v>14</v>
      </c>
      <c r="D31" s="113">
        <v>17</v>
      </c>
      <c r="E31" s="113">
        <v>16</v>
      </c>
      <c r="F31" s="113">
        <v>14</v>
      </c>
      <c r="G31" s="113">
        <v>2</v>
      </c>
      <c r="H31" s="113">
        <v>2</v>
      </c>
      <c r="I31" s="113">
        <v>2</v>
      </c>
      <c r="J31" s="113">
        <v>6</v>
      </c>
      <c r="K31" s="113">
        <v>3</v>
      </c>
      <c r="L31" s="113">
        <v>5</v>
      </c>
      <c r="M31" s="113">
        <v>6</v>
      </c>
      <c r="N31" s="113">
        <v>5</v>
      </c>
      <c r="O31" s="113">
        <v>7</v>
      </c>
      <c r="P31" s="113">
        <v>11</v>
      </c>
      <c r="Q31" s="113">
        <v>28</v>
      </c>
      <c r="R31" s="113">
        <v>24</v>
      </c>
      <c r="S31" s="113">
        <v>28</v>
      </c>
      <c r="T31" s="113">
        <v>6</v>
      </c>
      <c r="U31" s="113">
        <v>7</v>
      </c>
      <c r="V31" s="113">
        <v>5</v>
      </c>
      <c r="W31" s="113">
        <v>7</v>
      </c>
      <c r="X31" s="113">
        <v>11</v>
      </c>
      <c r="Y31" s="113">
        <v>19</v>
      </c>
      <c r="Z31" s="113">
        <v>23</v>
      </c>
      <c r="AA31" s="113">
        <v>5</v>
      </c>
      <c r="AB31" s="113">
        <v>1</v>
      </c>
      <c r="AC31" s="113">
        <v>1</v>
      </c>
      <c r="AD31" s="113">
        <v>3</v>
      </c>
      <c r="AE31" s="113">
        <v>6</v>
      </c>
      <c r="AF31" s="113">
        <v>6</v>
      </c>
      <c r="AG31" s="113">
        <v>46</v>
      </c>
      <c r="AH31" s="113">
        <v>64</v>
      </c>
      <c r="AI31" s="113">
        <v>7</v>
      </c>
      <c r="AJ31" s="113">
        <v>14</v>
      </c>
      <c r="AK31" s="113">
        <v>37</v>
      </c>
      <c r="AL31" s="113">
        <v>57</v>
      </c>
      <c r="AM31" s="113">
        <v>12</v>
      </c>
      <c r="AN31" s="113">
        <v>10</v>
      </c>
      <c r="AO31" s="113">
        <v>51</v>
      </c>
      <c r="AP31" s="113">
        <v>65</v>
      </c>
      <c r="AQ31" s="113">
        <v>12</v>
      </c>
      <c r="AR31" s="113">
        <v>14</v>
      </c>
      <c r="AS31" s="113">
        <v>43</v>
      </c>
      <c r="AT31" s="113">
        <v>79</v>
      </c>
      <c r="AU31" s="113">
        <v>28</v>
      </c>
      <c r="AV31" s="48">
        <v>27</v>
      </c>
      <c r="AW31" s="48">
        <v>45</v>
      </c>
      <c r="AX31" s="48">
        <v>79</v>
      </c>
      <c r="AY31" s="48">
        <v>37</v>
      </c>
      <c r="AZ31" s="48">
        <v>34</v>
      </c>
      <c r="BA31" s="48">
        <v>26</v>
      </c>
      <c r="BB31" s="48">
        <v>60</v>
      </c>
      <c r="BC31" s="48">
        <v>10</v>
      </c>
      <c r="BD31" s="48">
        <v>21</v>
      </c>
      <c r="BE31" s="48">
        <v>53</v>
      </c>
    </row>
    <row r="32" spans="1:57" ht="14">
      <c r="A32" s="27" t="s">
        <v>463</v>
      </c>
      <c r="B32" s="115">
        <v>1950</v>
      </c>
      <c r="C32" s="115">
        <v>1984</v>
      </c>
      <c r="D32" s="115">
        <v>1950</v>
      </c>
      <c r="E32" s="115">
        <v>1988</v>
      </c>
      <c r="F32" s="115">
        <v>1871</v>
      </c>
      <c r="G32" s="115">
        <v>1934</v>
      </c>
      <c r="H32" s="115">
        <v>1973</v>
      </c>
      <c r="I32" s="115">
        <v>1937</v>
      </c>
      <c r="J32" s="115">
        <v>1709</v>
      </c>
      <c r="K32" s="115">
        <v>1756</v>
      </c>
      <c r="L32" s="115">
        <v>1593</v>
      </c>
      <c r="M32" s="115">
        <v>1640</v>
      </c>
      <c r="N32" s="115">
        <v>1504</v>
      </c>
      <c r="O32" s="115">
        <v>1640</v>
      </c>
      <c r="P32" s="115">
        <v>1501</v>
      </c>
      <c r="Q32" s="115">
        <v>3657</v>
      </c>
      <c r="R32" s="115">
        <v>3611</v>
      </c>
      <c r="S32" s="115">
        <v>3751</v>
      </c>
      <c r="T32" s="115">
        <v>1495</v>
      </c>
      <c r="U32" s="115">
        <v>3568</v>
      </c>
      <c r="V32" s="115">
        <v>3214</v>
      </c>
      <c r="W32" s="115">
        <v>3329</v>
      </c>
      <c r="X32" s="115">
        <v>1935</v>
      </c>
      <c r="Y32" s="115">
        <v>2266</v>
      </c>
      <c r="Z32" s="115">
        <v>1939</v>
      </c>
      <c r="AA32" s="115">
        <v>2046</v>
      </c>
      <c r="AB32" s="115">
        <v>2020</v>
      </c>
      <c r="AC32" s="115">
        <v>2530</v>
      </c>
      <c r="AD32" s="115">
        <v>2497</v>
      </c>
      <c r="AE32" s="115">
        <v>1400</v>
      </c>
      <c r="AF32" s="115">
        <v>1564</v>
      </c>
      <c r="AG32" s="115">
        <v>1287</v>
      </c>
      <c r="AH32" s="115">
        <v>1355</v>
      </c>
      <c r="AI32" s="115">
        <v>1870</v>
      </c>
      <c r="AJ32" s="115">
        <v>1861</v>
      </c>
      <c r="AK32" s="115">
        <v>1748</v>
      </c>
      <c r="AL32" s="115">
        <v>1707</v>
      </c>
      <c r="AM32" s="115">
        <v>1843</v>
      </c>
      <c r="AN32" s="115">
        <v>1587</v>
      </c>
      <c r="AO32" s="115">
        <v>1564</v>
      </c>
      <c r="AP32" s="115">
        <v>1714</v>
      </c>
      <c r="AQ32" s="115">
        <v>1650</v>
      </c>
      <c r="AR32" s="115">
        <v>1636</v>
      </c>
      <c r="AS32" s="115">
        <v>1513</v>
      </c>
      <c r="AT32" s="115">
        <v>1359</v>
      </c>
      <c r="AU32" s="115">
        <v>1464</v>
      </c>
      <c r="AV32" s="116">
        <v>2130</v>
      </c>
      <c r="AW32" s="116">
        <v>2110</v>
      </c>
      <c r="AX32" s="116">
        <v>2208</v>
      </c>
      <c r="AY32" s="116">
        <v>1891</v>
      </c>
      <c r="AZ32" s="116">
        <v>1696</v>
      </c>
      <c r="BA32" s="116">
        <v>3525</v>
      </c>
      <c r="BB32" s="116">
        <v>1948</v>
      </c>
      <c r="BC32" s="116">
        <v>1954</v>
      </c>
      <c r="BD32" s="116">
        <v>1807</v>
      </c>
      <c r="BE32" s="116">
        <v>1773</v>
      </c>
    </row>
    <row r="33" spans="1:57" ht="14">
      <c r="A33" s="4" t="s">
        <v>464</v>
      </c>
      <c r="B33" s="172" t="s">
        <v>62</v>
      </c>
      <c r="C33" s="172" t="s">
        <v>62</v>
      </c>
      <c r="D33" s="172" t="s">
        <v>62</v>
      </c>
      <c r="E33" s="172" t="s">
        <v>62</v>
      </c>
      <c r="F33" s="172" t="s">
        <v>62</v>
      </c>
      <c r="G33" s="172" t="s">
        <v>62</v>
      </c>
      <c r="H33" s="172" t="s">
        <v>62</v>
      </c>
      <c r="I33" s="172" t="s">
        <v>62</v>
      </c>
      <c r="J33" s="172" t="s">
        <v>62</v>
      </c>
      <c r="K33" s="172" t="s">
        <v>62</v>
      </c>
      <c r="L33" s="172" t="s">
        <v>62</v>
      </c>
      <c r="M33" s="172" t="s">
        <v>62</v>
      </c>
      <c r="N33" s="199" t="s">
        <v>62</v>
      </c>
      <c r="O33" s="199" t="s">
        <v>62</v>
      </c>
      <c r="P33" s="199" t="s">
        <v>62</v>
      </c>
      <c r="Q33" s="199" t="s">
        <v>62</v>
      </c>
      <c r="R33" s="199" t="s">
        <v>62</v>
      </c>
      <c r="S33" s="199" t="s">
        <v>62</v>
      </c>
      <c r="T33" s="199" t="s">
        <v>62</v>
      </c>
      <c r="U33" s="199" t="s">
        <v>62</v>
      </c>
      <c r="V33" s="199" t="s">
        <v>62</v>
      </c>
      <c r="W33" s="199" t="s">
        <v>62</v>
      </c>
      <c r="X33" s="199" t="s">
        <v>62</v>
      </c>
      <c r="Y33" s="199" t="s">
        <v>62</v>
      </c>
      <c r="Z33" s="199" t="s">
        <v>62</v>
      </c>
      <c r="AA33" s="199" t="s">
        <v>62</v>
      </c>
      <c r="AB33" s="199" t="s">
        <v>62</v>
      </c>
      <c r="AC33" s="199" t="s">
        <v>62</v>
      </c>
      <c r="AD33" s="199" t="s">
        <v>62</v>
      </c>
      <c r="AE33" s="199" t="s">
        <v>62</v>
      </c>
      <c r="AF33" s="113">
        <v>424</v>
      </c>
      <c r="AG33" s="199" t="s">
        <v>62</v>
      </c>
      <c r="AH33" s="199" t="s">
        <v>62</v>
      </c>
      <c r="AI33" s="199" t="s">
        <v>62</v>
      </c>
      <c r="AJ33" s="199" t="s">
        <v>62</v>
      </c>
      <c r="AK33" s="199" t="s">
        <v>62</v>
      </c>
      <c r="AL33" s="199" t="s">
        <v>62</v>
      </c>
      <c r="AM33" s="199" t="s">
        <v>62</v>
      </c>
      <c r="AN33" s="199" t="s">
        <v>62</v>
      </c>
      <c r="AO33" s="199" t="s">
        <v>62</v>
      </c>
      <c r="AP33" s="199" t="s">
        <v>62</v>
      </c>
      <c r="AQ33" s="199" t="s">
        <v>62</v>
      </c>
      <c r="AR33" s="199" t="s">
        <v>62</v>
      </c>
      <c r="AS33" s="199" t="s">
        <v>62</v>
      </c>
      <c r="AT33" s="199" t="s">
        <v>62</v>
      </c>
      <c r="AU33" s="199" t="s">
        <v>62</v>
      </c>
      <c r="AV33" s="199" t="s">
        <v>62</v>
      </c>
      <c r="AW33" s="199" t="s">
        <v>62</v>
      </c>
      <c r="AX33" s="199" t="s">
        <v>62</v>
      </c>
      <c r="AY33" s="199" t="s">
        <v>62</v>
      </c>
      <c r="AZ33" s="199" t="s">
        <v>62</v>
      </c>
      <c r="BA33" s="199" t="s">
        <v>62</v>
      </c>
      <c r="BB33" s="199" t="s">
        <v>62</v>
      </c>
      <c r="BC33" s="199" t="s">
        <v>62</v>
      </c>
      <c r="BD33" s="199" t="s">
        <v>62</v>
      </c>
      <c r="BE33" s="199" t="s">
        <v>62</v>
      </c>
    </row>
    <row r="34" spans="1:57" ht="14">
      <c r="A34" s="32" t="s">
        <v>465</v>
      </c>
      <c r="B34" s="122">
        <v>11145</v>
      </c>
      <c r="C34" s="122">
        <v>10886</v>
      </c>
      <c r="D34" s="122">
        <v>10779</v>
      </c>
      <c r="E34" s="122">
        <v>11162</v>
      </c>
      <c r="F34" s="122">
        <v>10683</v>
      </c>
      <c r="G34" s="122">
        <v>10873</v>
      </c>
      <c r="H34" s="122">
        <v>10916</v>
      </c>
      <c r="I34" s="122">
        <v>10732</v>
      </c>
      <c r="J34" s="122">
        <v>10316</v>
      </c>
      <c r="K34" s="122">
        <v>10151</v>
      </c>
      <c r="L34" s="122">
        <v>9774</v>
      </c>
      <c r="M34" s="122">
        <v>9878</v>
      </c>
      <c r="N34" s="122">
        <v>9549</v>
      </c>
      <c r="O34" s="122">
        <v>9543</v>
      </c>
      <c r="P34" s="122">
        <v>9224</v>
      </c>
      <c r="Q34" s="122">
        <v>9465</v>
      </c>
      <c r="R34" s="122">
        <v>9228</v>
      </c>
      <c r="S34" s="122">
        <v>9595</v>
      </c>
      <c r="T34" s="122">
        <v>9364</v>
      </c>
      <c r="U34" s="122">
        <v>10246</v>
      </c>
      <c r="V34" s="122">
        <v>9660</v>
      </c>
      <c r="W34" s="122">
        <v>9676</v>
      </c>
      <c r="X34" s="122">
        <v>9410</v>
      </c>
      <c r="Y34" s="122">
        <v>9854</v>
      </c>
      <c r="Z34" s="122">
        <v>9168</v>
      </c>
      <c r="AA34" s="122">
        <v>9191</v>
      </c>
      <c r="AB34" s="122">
        <v>9078</v>
      </c>
      <c r="AC34" s="122">
        <v>9650</v>
      </c>
      <c r="AD34" s="122">
        <v>9252</v>
      </c>
      <c r="AE34" s="122">
        <v>8945</v>
      </c>
      <c r="AF34" s="122">
        <v>9560</v>
      </c>
      <c r="AG34" s="122">
        <v>9202</v>
      </c>
      <c r="AH34" s="122">
        <v>9236</v>
      </c>
      <c r="AI34" s="122">
        <v>10286</v>
      </c>
      <c r="AJ34" s="122">
        <v>9855</v>
      </c>
      <c r="AK34" s="122">
        <v>9854</v>
      </c>
      <c r="AL34" s="122">
        <v>9759</v>
      </c>
      <c r="AM34" s="122">
        <v>10062</v>
      </c>
      <c r="AN34" s="122">
        <v>9592</v>
      </c>
      <c r="AO34" s="122">
        <v>9642</v>
      </c>
      <c r="AP34" s="122">
        <v>9962</v>
      </c>
      <c r="AQ34" s="122">
        <v>9671</v>
      </c>
      <c r="AR34" s="122">
        <v>9612</v>
      </c>
      <c r="AS34" s="122">
        <v>9269</v>
      </c>
      <c r="AT34" s="122">
        <v>8989</v>
      </c>
      <c r="AU34" s="122">
        <v>8832</v>
      </c>
      <c r="AV34" s="123">
        <v>8796</v>
      </c>
      <c r="AW34" s="123">
        <v>8605</v>
      </c>
      <c r="AX34" s="123">
        <v>9340</v>
      </c>
      <c r="AY34" s="123">
        <v>8971</v>
      </c>
      <c r="AZ34" s="123">
        <v>8925</v>
      </c>
      <c r="BA34" s="123">
        <v>9279</v>
      </c>
      <c r="BB34" s="123">
        <v>8642</v>
      </c>
      <c r="BC34" s="123">
        <v>8676</v>
      </c>
      <c r="BD34" s="123">
        <v>8453</v>
      </c>
      <c r="BE34" s="123">
        <v>8339</v>
      </c>
    </row>
    <row r="35" spans="1:57"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</row>
    <row r="36" spans="1:57">
      <c r="A36" s="285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  <c r="AW36" s="285"/>
    </row>
  </sheetData>
  <sheetProtection selectLockedCells="1" selectUnlockedCells="1"/>
  <mergeCells count="3">
    <mergeCell ref="A1:BE1"/>
    <mergeCell ref="A36:AW36"/>
    <mergeCell ref="D35:AX35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F21"/>
  <sheetViews>
    <sheetView showGridLines="0" workbookViewId="0">
      <selection sqref="A1:BE1"/>
    </sheetView>
  </sheetViews>
  <sheetFormatPr baseColWidth="10" defaultColWidth="11.1640625" defaultRowHeight="13"/>
  <cols>
    <col min="1" max="1" width="47.83203125" style="149" customWidth="1"/>
    <col min="2" max="10" width="13.6640625" style="1" customWidth="1"/>
    <col min="11" max="57" width="13.6640625" style="149" customWidth="1"/>
    <col min="58" max="16384" width="11.1640625" style="149"/>
  </cols>
  <sheetData>
    <row r="1" spans="1:58">
      <c r="A1" s="286" t="s">
        <v>145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</row>
    <row r="2" spans="1:58" ht="28">
      <c r="A2" s="41" t="s">
        <v>1</v>
      </c>
      <c r="B2" s="109" t="s">
        <v>387</v>
      </c>
      <c r="C2" s="109" t="s">
        <v>388</v>
      </c>
      <c r="D2" s="109" t="s">
        <v>389</v>
      </c>
      <c r="E2" s="109" t="s">
        <v>390</v>
      </c>
      <c r="F2" s="109" t="s">
        <v>391</v>
      </c>
      <c r="G2" s="109" t="s">
        <v>392</v>
      </c>
      <c r="H2" s="109" t="s">
        <v>393</v>
      </c>
      <c r="I2" s="109" t="s">
        <v>394</v>
      </c>
      <c r="J2" s="109" t="s">
        <v>395</v>
      </c>
      <c r="K2" s="109" t="s">
        <v>396</v>
      </c>
      <c r="L2" s="109" t="s">
        <v>466</v>
      </c>
      <c r="M2" s="109" t="s">
        <v>467</v>
      </c>
      <c r="N2" s="109" t="s">
        <v>399</v>
      </c>
      <c r="O2" s="109" t="s">
        <v>400</v>
      </c>
      <c r="P2" s="109" t="s">
        <v>401</v>
      </c>
      <c r="Q2" s="109" t="s">
        <v>402</v>
      </c>
      <c r="R2" s="109" t="s">
        <v>403</v>
      </c>
      <c r="S2" s="109" t="s">
        <v>404</v>
      </c>
      <c r="T2" s="109" t="s">
        <v>405</v>
      </c>
      <c r="U2" s="109" t="s">
        <v>406</v>
      </c>
      <c r="V2" s="109" t="s">
        <v>407</v>
      </c>
      <c r="W2" s="109" t="s">
        <v>408</v>
      </c>
      <c r="X2" s="109" t="s">
        <v>409</v>
      </c>
      <c r="Y2" s="109" t="s">
        <v>410</v>
      </c>
      <c r="Z2" s="109" t="s">
        <v>411</v>
      </c>
      <c r="AA2" s="109" t="s">
        <v>412</v>
      </c>
      <c r="AB2" s="109" t="s">
        <v>468</v>
      </c>
      <c r="AC2" s="109" t="s">
        <v>469</v>
      </c>
      <c r="AD2" s="109" t="s">
        <v>470</v>
      </c>
      <c r="AE2" s="109" t="s">
        <v>471</v>
      </c>
      <c r="AF2" s="109" t="s">
        <v>417</v>
      </c>
      <c r="AG2" s="109" t="s">
        <v>472</v>
      </c>
      <c r="AH2" s="109" t="s">
        <v>473</v>
      </c>
      <c r="AI2" s="109" t="s">
        <v>420</v>
      </c>
      <c r="AJ2" s="110" t="s">
        <v>421</v>
      </c>
      <c r="AK2" s="110" t="s">
        <v>422</v>
      </c>
      <c r="AL2" s="110" t="s">
        <v>423</v>
      </c>
      <c r="AM2" s="110" t="s">
        <v>424</v>
      </c>
      <c r="AN2" s="110" t="s">
        <v>425</v>
      </c>
      <c r="AO2" s="110" t="s">
        <v>426</v>
      </c>
      <c r="AP2" s="110" t="s">
        <v>427</v>
      </c>
      <c r="AQ2" s="110" t="s">
        <v>428</v>
      </c>
      <c r="AR2" s="110" t="s">
        <v>429</v>
      </c>
      <c r="AS2" s="110" t="s">
        <v>430</v>
      </c>
      <c r="AT2" s="110" t="s">
        <v>474</v>
      </c>
      <c r="AU2" s="110" t="s">
        <v>475</v>
      </c>
      <c r="AV2" s="110" t="s">
        <v>476</v>
      </c>
      <c r="AW2" s="110" t="s">
        <v>434</v>
      </c>
      <c r="AX2" s="110" t="s">
        <v>435</v>
      </c>
      <c r="AY2" s="110" t="s">
        <v>436</v>
      </c>
      <c r="AZ2" s="110" t="s">
        <v>477</v>
      </c>
      <c r="BA2" s="110" t="s">
        <v>478</v>
      </c>
      <c r="BB2" s="110" t="s">
        <v>479</v>
      </c>
      <c r="BC2" s="110" t="s">
        <v>440</v>
      </c>
      <c r="BD2" s="110" t="s">
        <v>441</v>
      </c>
      <c r="BE2" s="110" t="s">
        <v>442</v>
      </c>
    </row>
    <row r="3" spans="1:58">
      <c r="A3" s="10" t="s">
        <v>480</v>
      </c>
      <c r="B3" s="139">
        <v>2232</v>
      </c>
      <c r="C3" s="139">
        <v>2213</v>
      </c>
      <c r="D3" s="139">
        <v>2220</v>
      </c>
      <c r="E3" s="139">
        <v>2241</v>
      </c>
      <c r="F3" s="139">
        <v>2187</v>
      </c>
      <c r="G3" s="139">
        <v>2242</v>
      </c>
      <c r="H3" s="139">
        <v>2276</v>
      </c>
      <c r="I3" s="139">
        <v>2210</v>
      </c>
      <c r="J3" s="139">
        <v>2190</v>
      </c>
      <c r="K3" s="60">
        <v>2162</v>
      </c>
      <c r="L3" s="60">
        <v>2141</v>
      </c>
      <c r="M3" s="60">
        <v>2092</v>
      </c>
      <c r="N3" s="139">
        <v>2081</v>
      </c>
      <c r="O3" s="139">
        <v>2071</v>
      </c>
      <c r="P3" s="139">
        <v>2064</v>
      </c>
      <c r="Q3" s="139" t="s">
        <v>62</v>
      </c>
      <c r="R3" s="139" t="s">
        <v>62</v>
      </c>
      <c r="S3" s="139" t="s">
        <v>62</v>
      </c>
      <c r="T3" s="52">
        <v>2112</v>
      </c>
      <c r="U3" s="52">
        <v>800</v>
      </c>
      <c r="V3" s="52">
        <v>800</v>
      </c>
      <c r="W3" s="52">
        <v>800</v>
      </c>
      <c r="X3" s="52">
        <v>2119</v>
      </c>
      <c r="Y3" s="52">
        <v>2100</v>
      </c>
      <c r="Z3" s="52">
        <v>2078</v>
      </c>
      <c r="AA3" s="52">
        <v>2087</v>
      </c>
      <c r="AB3" s="52">
        <v>2101</v>
      </c>
      <c r="AC3" s="52">
        <v>1799</v>
      </c>
      <c r="AD3" s="52">
        <v>1719</v>
      </c>
      <c r="AE3" s="52">
        <v>2679</v>
      </c>
      <c r="AF3" s="52">
        <v>2698</v>
      </c>
      <c r="AG3" s="52">
        <v>2669</v>
      </c>
      <c r="AH3" s="52">
        <v>2677</v>
      </c>
      <c r="AI3" s="52">
        <v>2682</v>
      </c>
      <c r="AJ3" s="52">
        <v>1493</v>
      </c>
      <c r="AK3" s="29">
        <v>1639</v>
      </c>
      <c r="AL3" s="29">
        <v>1625</v>
      </c>
      <c r="AM3" s="29">
        <v>1777</v>
      </c>
      <c r="AN3" s="52">
        <v>1809</v>
      </c>
      <c r="AO3" s="52">
        <v>1915</v>
      </c>
      <c r="AP3" s="52">
        <v>2026</v>
      </c>
      <c r="AQ3" s="52">
        <v>2067</v>
      </c>
      <c r="AR3" s="52">
        <v>2144</v>
      </c>
      <c r="AS3" s="52">
        <v>2128</v>
      </c>
      <c r="AT3" s="52">
        <v>2144</v>
      </c>
      <c r="AU3" s="52">
        <v>2130</v>
      </c>
      <c r="AV3" s="11">
        <v>2435</v>
      </c>
      <c r="AW3" s="11">
        <v>2428</v>
      </c>
      <c r="AX3" s="11">
        <v>2571</v>
      </c>
      <c r="AY3" s="11">
        <v>2627</v>
      </c>
      <c r="AZ3" s="11">
        <v>2796</v>
      </c>
      <c r="BA3" s="11">
        <v>2192</v>
      </c>
      <c r="BB3" s="11">
        <v>2186</v>
      </c>
      <c r="BC3" s="11">
        <v>2426</v>
      </c>
      <c r="BD3" s="11">
        <v>2493</v>
      </c>
      <c r="BE3" s="11">
        <v>2472</v>
      </c>
    </row>
    <row r="4" spans="1:58">
      <c r="A4" s="10" t="s">
        <v>481</v>
      </c>
      <c r="B4" s="139" t="s">
        <v>62</v>
      </c>
      <c r="C4" s="139" t="s">
        <v>62</v>
      </c>
      <c r="D4" s="139" t="s">
        <v>62</v>
      </c>
      <c r="E4" s="139" t="s">
        <v>62</v>
      </c>
      <c r="F4" s="139" t="s">
        <v>62</v>
      </c>
      <c r="G4" s="139" t="s">
        <v>62</v>
      </c>
      <c r="H4" s="139" t="s">
        <v>62</v>
      </c>
      <c r="I4" s="139" t="s">
        <v>62</v>
      </c>
      <c r="J4" s="29" t="s">
        <v>62</v>
      </c>
      <c r="K4" s="162" t="s">
        <v>62</v>
      </c>
      <c r="L4" s="162" t="s">
        <v>62</v>
      </c>
      <c r="M4" s="162" t="s">
        <v>62</v>
      </c>
      <c r="N4" s="29" t="s">
        <v>62</v>
      </c>
      <c r="O4" s="29" t="s">
        <v>62</v>
      </c>
      <c r="P4" s="29" t="s">
        <v>62</v>
      </c>
      <c r="Q4" s="139">
        <v>2080</v>
      </c>
      <c r="R4" s="139">
        <v>2054</v>
      </c>
      <c r="S4" s="139">
        <v>2121</v>
      </c>
      <c r="T4" s="139" t="s">
        <v>62</v>
      </c>
      <c r="U4" s="29">
        <v>1693</v>
      </c>
      <c r="V4" s="29">
        <v>1306</v>
      </c>
      <c r="W4" s="29">
        <v>1337</v>
      </c>
      <c r="X4" s="29" t="s">
        <v>62</v>
      </c>
      <c r="Y4" s="29" t="s">
        <v>62</v>
      </c>
      <c r="Z4" s="29" t="s">
        <v>62</v>
      </c>
      <c r="AA4" s="29" t="s">
        <v>62</v>
      </c>
      <c r="AB4" s="29" t="s">
        <v>62</v>
      </c>
      <c r="AC4" s="29">
        <v>1000</v>
      </c>
      <c r="AD4" s="29">
        <v>1000</v>
      </c>
      <c r="AE4" s="29" t="s">
        <v>62</v>
      </c>
      <c r="AF4" s="52">
        <v>275</v>
      </c>
      <c r="AG4" s="29" t="s">
        <v>62</v>
      </c>
      <c r="AH4" s="29" t="s">
        <v>62</v>
      </c>
      <c r="AI4" s="52">
        <v>425</v>
      </c>
      <c r="AJ4" s="52">
        <v>360</v>
      </c>
      <c r="AK4" s="29">
        <v>270</v>
      </c>
      <c r="AL4" s="29">
        <v>360</v>
      </c>
      <c r="AM4" s="29">
        <v>366</v>
      </c>
      <c r="AN4" s="52">
        <v>341</v>
      </c>
      <c r="AO4" s="52">
        <v>285</v>
      </c>
      <c r="AP4" s="52">
        <v>229</v>
      </c>
      <c r="AQ4" s="52">
        <v>172</v>
      </c>
      <c r="AR4" s="52">
        <v>135</v>
      </c>
      <c r="AS4" s="52">
        <v>135</v>
      </c>
      <c r="AT4" s="52">
        <v>135</v>
      </c>
      <c r="AU4" s="52">
        <v>169</v>
      </c>
      <c r="AV4" s="11">
        <v>360</v>
      </c>
      <c r="AW4" s="11">
        <v>360</v>
      </c>
      <c r="AX4" s="11">
        <v>360</v>
      </c>
      <c r="AY4" s="11">
        <v>360</v>
      </c>
      <c r="AZ4" s="11">
        <v>360</v>
      </c>
      <c r="BA4" s="11">
        <v>442</v>
      </c>
      <c r="BB4" s="11">
        <v>356</v>
      </c>
      <c r="BC4" s="11">
        <v>462</v>
      </c>
      <c r="BD4" s="11">
        <v>457</v>
      </c>
      <c r="BE4" s="11">
        <v>422</v>
      </c>
    </row>
    <row r="5" spans="1:58">
      <c r="A5" s="10" t="s">
        <v>482</v>
      </c>
      <c r="B5" s="29">
        <v>149</v>
      </c>
      <c r="C5" s="29">
        <v>149</v>
      </c>
      <c r="D5" s="29">
        <v>149</v>
      </c>
      <c r="E5" s="29">
        <v>149</v>
      </c>
      <c r="F5" s="29">
        <v>149</v>
      </c>
      <c r="G5" s="29">
        <v>149</v>
      </c>
      <c r="H5" s="29">
        <v>149</v>
      </c>
      <c r="I5" s="29">
        <v>149</v>
      </c>
      <c r="J5" s="29">
        <v>149</v>
      </c>
      <c r="K5" s="60">
        <v>149</v>
      </c>
      <c r="L5" s="60">
        <v>149</v>
      </c>
      <c r="M5" s="60">
        <v>150</v>
      </c>
      <c r="N5" s="29">
        <v>150</v>
      </c>
      <c r="O5" s="29">
        <v>250</v>
      </c>
      <c r="P5" s="29">
        <v>250</v>
      </c>
      <c r="Q5" s="29">
        <v>250</v>
      </c>
      <c r="R5" s="29">
        <v>250</v>
      </c>
      <c r="S5" s="29">
        <v>250</v>
      </c>
      <c r="T5" s="29">
        <v>249</v>
      </c>
      <c r="U5" s="29">
        <v>300</v>
      </c>
      <c r="V5" s="29">
        <v>499</v>
      </c>
      <c r="W5" s="29">
        <v>500</v>
      </c>
      <c r="X5" s="29">
        <v>549</v>
      </c>
      <c r="Y5" s="29">
        <v>710</v>
      </c>
      <c r="Z5" s="29">
        <v>500</v>
      </c>
      <c r="AA5" s="29">
        <v>500</v>
      </c>
      <c r="AB5" s="29">
        <v>500</v>
      </c>
      <c r="AC5" s="29" t="s">
        <v>62</v>
      </c>
      <c r="AD5" s="29" t="s">
        <v>62</v>
      </c>
      <c r="AE5" s="29" t="s">
        <v>62</v>
      </c>
      <c r="AF5" s="29" t="s">
        <v>62</v>
      </c>
      <c r="AG5" s="29" t="s">
        <v>62</v>
      </c>
      <c r="AH5" s="29" t="s">
        <v>62</v>
      </c>
      <c r="AI5" s="29" t="s">
        <v>62</v>
      </c>
      <c r="AJ5" s="29" t="s">
        <v>62</v>
      </c>
      <c r="AK5" s="29" t="s">
        <v>62</v>
      </c>
      <c r="AL5" s="29" t="s">
        <v>62</v>
      </c>
      <c r="AM5" s="29" t="s">
        <v>62</v>
      </c>
      <c r="AN5" s="29" t="s">
        <v>62</v>
      </c>
      <c r="AO5" s="29" t="s">
        <v>62</v>
      </c>
      <c r="AP5" s="29" t="s">
        <v>62</v>
      </c>
      <c r="AQ5" s="29" t="s">
        <v>62</v>
      </c>
      <c r="AR5" s="29" t="s">
        <v>62</v>
      </c>
      <c r="AS5" s="29" t="s">
        <v>62</v>
      </c>
      <c r="AT5" s="29" t="s">
        <v>62</v>
      </c>
      <c r="AU5" s="29" t="s">
        <v>62</v>
      </c>
      <c r="AV5" s="29" t="s">
        <v>62</v>
      </c>
      <c r="AW5" s="29" t="s">
        <v>62</v>
      </c>
      <c r="AX5" s="29" t="s">
        <v>62</v>
      </c>
      <c r="AY5" s="29" t="s">
        <v>62</v>
      </c>
      <c r="AZ5" s="29" t="s">
        <v>62</v>
      </c>
      <c r="BA5" s="29" t="s">
        <v>62</v>
      </c>
      <c r="BB5" s="29" t="s">
        <v>62</v>
      </c>
      <c r="BC5" s="29" t="s">
        <v>62</v>
      </c>
      <c r="BD5" s="29" t="s">
        <v>62</v>
      </c>
      <c r="BE5" s="29" t="s">
        <v>62</v>
      </c>
    </row>
    <row r="6" spans="1:58">
      <c r="A6" s="10" t="s">
        <v>483</v>
      </c>
      <c r="B6" s="139" t="s">
        <v>62</v>
      </c>
      <c r="C6" s="139" t="s">
        <v>62</v>
      </c>
      <c r="D6" s="139" t="s">
        <v>62</v>
      </c>
      <c r="E6" s="139" t="s">
        <v>62</v>
      </c>
      <c r="F6" s="139" t="s">
        <v>62</v>
      </c>
      <c r="G6" s="139" t="s">
        <v>62</v>
      </c>
      <c r="H6" s="139" t="s">
        <v>62</v>
      </c>
      <c r="I6" s="139" t="s">
        <v>62</v>
      </c>
      <c r="J6" s="29" t="s">
        <v>62</v>
      </c>
      <c r="K6" s="162" t="s">
        <v>62</v>
      </c>
      <c r="L6" s="162" t="s">
        <v>62</v>
      </c>
      <c r="M6" s="162" t="s">
        <v>62</v>
      </c>
      <c r="N6" s="29" t="s">
        <v>62</v>
      </c>
      <c r="O6" s="29" t="s">
        <v>62</v>
      </c>
      <c r="P6" s="29" t="s">
        <v>62</v>
      </c>
      <c r="Q6" s="29" t="s">
        <v>62</v>
      </c>
      <c r="R6" s="29" t="s">
        <v>62</v>
      </c>
      <c r="S6" s="29" t="s">
        <v>62</v>
      </c>
      <c r="T6" s="29" t="s">
        <v>62</v>
      </c>
      <c r="U6" s="29" t="s">
        <v>62</v>
      </c>
      <c r="V6" s="29" t="s">
        <v>62</v>
      </c>
      <c r="W6" s="29" t="s">
        <v>62</v>
      </c>
      <c r="X6" s="29" t="s">
        <v>62</v>
      </c>
      <c r="Y6" s="29" t="s">
        <v>62</v>
      </c>
      <c r="Z6" s="29" t="s">
        <v>62</v>
      </c>
      <c r="AA6" s="29" t="s">
        <v>62</v>
      </c>
      <c r="AB6" s="29">
        <v>7</v>
      </c>
      <c r="AC6" s="29" t="s">
        <v>62</v>
      </c>
      <c r="AD6" s="29" t="s">
        <v>62</v>
      </c>
      <c r="AE6" s="29" t="s">
        <v>62</v>
      </c>
      <c r="AF6" s="29" t="s">
        <v>62</v>
      </c>
      <c r="AG6" s="29" t="s">
        <v>62</v>
      </c>
      <c r="AH6" s="29" t="s">
        <v>62</v>
      </c>
      <c r="AI6" s="29" t="s">
        <v>62</v>
      </c>
      <c r="AJ6" s="29" t="s">
        <v>62</v>
      </c>
      <c r="AK6" s="29" t="s">
        <v>62</v>
      </c>
      <c r="AL6" s="29" t="s">
        <v>62</v>
      </c>
      <c r="AM6" s="29">
        <v>97</v>
      </c>
      <c r="AN6" s="29" t="s">
        <v>62</v>
      </c>
      <c r="AO6" s="29" t="s">
        <v>62</v>
      </c>
      <c r="AP6" s="52">
        <v>211</v>
      </c>
      <c r="AQ6" s="52">
        <v>287</v>
      </c>
      <c r="AR6" s="52">
        <v>307</v>
      </c>
      <c r="AS6" s="52">
        <v>171</v>
      </c>
      <c r="AT6" s="52">
        <v>73</v>
      </c>
      <c r="AU6" s="52">
        <v>41</v>
      </c>
      <c r="AV6" s="11">
        <v>564</v>
      </c>
      <c r="AW6" s="11">
        <v>542</v>
      </c>
      <c r="AX6" s="11">
        <v>406</v>
      </c>
      <c r="AY6" s="11">
        <v>283</v>
      </c>
      <c r="AZ6" s="11">
        <v>172</v>
      </c>
      <c r="BA6" s="11">
        <v>480</v>
      </c>
      <c r="BB6" s="11">
        <v>354</v>
      </c>
      <c r="BC6" s="11">
        <v>308</v>
      </c>
      <c r="BD6" s="11">
        <v>205</v>
      </c>
      <c r="BE6" s="11">
        <v>141</v>
      </c>
    </row>
    <row r="7" spans="1:58">
      <c r="A7" s="10" t="s">
        <v>484</v>
      </c>
      <c r="B7" s="139" t="s">
        <v>62</v>
      </c>
      <c r="C7" s="139" t="s">
        <v>62</v>
      </c>
      <c r="D7" s="139" t="s">
        <v>62</v>
      </c>
      <c r="E7" s="139" t="s">
        <v>62</v>
      </c>
      <c r="F7" s="139" t="s">
        <v>62</v>
      </c>
      <c r="G7" s="139" t="s">
        <v>62</v>
      </c>
      <c r="H7" s="139" t="s">
        <v>62</v>
      </c>
      <c r="I7" s="139" t="s">
        <v>62</v>
      </c>
      <c r="J7" s="29" t="s">
        <v>62</v>
      </c>
      <c r="K7" s="162" t="s">
        <v>62</v>
      </c>
      <c r="L7" s="162" t="s">
        <v>62</v>
      </c>
      <c r="M7" s="162" t="s">
        <v>62</v>
      </c>
      <c r="N7" s="29" t="s">
        <v>62</v>
      </c>
      <c r="O7" s="29" t="s">
        <v>62</v>
      </c>
      <c r="P7" s="29" t="s">
        <v>62</v>
      </c>
      <c r="Q7" s="29" t="s">
        <v>62</v>
      </c>
      <c r="R7" s="29" t="s">
        <v>62</v>
      </c>
      <c r="S7" s="29" t="s">
        <v>62</v>
      </c>
      <c r="T7" s="29" t="s">
        <v>62</v>
      </c>
      <c r="U7" s="29" t="s">
        <v>62</v>
      </c>
      <c r="V7" s="29" t="s">
        <v>62</v>
      </c>
      <c r="W7" s="29" t="s">
        <v>62</v>
      </c>
      <c r="X7" s="29" t="s">
        <v>62</v>
      </c>
      <c r="Y7" s="29" t="s">
        <v>62</v>
      </c>
      <c r="Z7" s="29" t="s">
        <v>62</v>
      </c>
      <c r="AA7" s="29" t="s">
        <v>62</v>
      </c>
      <c r="AB7" s="29" t="s">
        <v>62</v>
      </c>
      <c r="AC7" s="29" t="s">
        <v>62</v>
      </c>
      <c r="AD7" s="29" t="s">
        <v>62</v>
      </c>
      <c r="AE7" s="29" t="s">
        <v>62</v>
      </c>
      <c r="AF7" s="29" t="s">
        <v>62</v>
      </c>
      <c r="AG7" s="29" t="s">
        <v>62</v>
      </c>
      <c r="AH7" s="29" t="s">
        <v>62</v>
      </c>
      <c r="AI7" s="29" t="s">
        <v>62</v>
      </c>
      <c r="AJ7" s="52">
        <v>1000</v>
      </c>
      <c r="AK7" s="29">
        <v>1000</v>
      </c>
      <c r="AL7" s="29">
        <v>1000</v>
      </c>
      <c r="AM7" s="29">
        <v>1000</v>
      </c>
      <c r="AN7" s="52">
        <v>1000</v>
      </c>
      <c r="AO7" s="52">
        <v>1000</v>
      </c>
      <c r="AP7" s="52">
        <v>1000</v>
      </c>
      <c r="AQ7" s="52">
        <v>1000</v>
      </c>
      <c r="AR7" s="52">
        <v>1000</v>
      </c>
      <c r="AS7" s="52">
        <v>1000</v>
      </c>
      <c r="AT7" s="52">
        <v>1000</v>
      </c>
      <c r="AU7" s="52">
        <v>1000</v>
      </c>
      <c r="AV7" s="29" t="s">
        <v>62</v>
      </c>
      <c r="AW7" s="29" t="s">
        <v>62</v>
      </c>
      <c r="AX7" s="29" t="s">
        <v>62</v>
      </c>
      <c r="AY7" s="29" t="s">
        <v>62</v>
      </c>
      <c r="AZ7" s="29" t="s">
        <v>62</v>
      </c>
      <c r="BA7" s="29" t="s">
        <v>62</v>
      </c>
      <c r="BB7" s="29" t="s">
        <v>62</v>
      </c>
      <c r="BC7" s="29" t="s">
        <v>62</v>
      </c>
      <c r="BD7" s="29" t="s">
        <v>62</v>
      </c>
      <c r="BE7" s="29" t="s">
        <v>62</v>
      </c>
    </row>
    <row r="8" spans="1:58">
      <c r="A8" s="10" t="s">
        <v>485</v>
      </c>
      <c r="B8" s="29">
        <v>136</v>
      </c>
      <c r="C8" s="29">
        <v>137</v>
      </c>
      <c r="D8" s="29">
        <v>139</v>
      </c>
      <c r="E8" s="29">
        <v>155</v>
      </c>
      <c r="F8" s="29">
        <v>159</v>
      </c>
      <c r="G8" s="29">
        <v>142</v>
      </c>
      <c r="H8" s="29">
        <v>156</v>
      </c>
      <c r="I8" s="29">
        <v>153</v>
      </c>
      <c r="J8" s="29">
        <v>156</v>
      </c>
      <c r="K8" s="60">
        <v>122</v>
      </c>
      <c r="L8" s="60">
        <v>135</v>
      </c>
      <c r="M8" s="60">
        <v>144</v>
      </c>
      <c r="N8" s="29">
        <v>143</v>
      </c>
      <c r="O8" s="29">
        <v>150</v>
      </c>
      <c r="P8" s="29">
        <v>149</v>
      </c>
      <c r="Q8" s="29">
        <v>156</v>
      </c>
      <c r="R8" s="29">
        <v>176</v>
      </c>
      <c r="S8" s="29">
        <v>188</v>
      </c>
      <c r="T8" s="29">
        <v>189</v>
      </c>
      <c r="U8" s="29">
        <v>173</v>
      </c>
      <c r="V8" s="29">
        <v>204</v>
      </c>
      <c r="W8" s="29">
        <v>180</v>
      </c>
      <c r="X8" s="29">
        <v>189</v>
      </c>
      <c r="Y8" s="29">
        <v>211</v>
      </c>
      <c r="Z8" s="29" t="s">
        <v>62</v>
      </c>
      <c r="AA8" s="29" t="s">
        <v>62</v>
      </c>
      <c r="AB8" s="29" t="s">
        <v>62</v>
      </c>
      <c r="AC8" s="29" t="s">
        <v>62</v>
      </c>
      <c r="AD8" s="29" t="s">
        <v>62</v>
      </c>
      <c r="AE8" s="29" t="s">
        <v>62</v>
      </c>
      <c r="AF8" s="29" t="s">
        <v>62</v>
      </c>
      <c r="AG8" s="29" t="s">
        <v>62</v>
      </c>
      <c r="AH8" s="29" t="s">
        <v>62</v>
      </c>
      <c r="AI8" s="29" t="s">
        <v>62</v>
      </c>
      <c r="AJ8" s="29" t="s">
        <v>62</v>
      </c>
      <c r="AK8" s="29" t="s">
        <v>62</v>
      </c>
      <c r="AL8" s="29" t="s">
        <v>62</v>
      </c>
      <c r="AM8" s="29" t="s">
        <v>62</v>
      </c>
      <c r="AN8" s="29" t="s">
        <v>62</v>
      </c>
      <c r="AO8" s="29" t="s">
        <v>62</v>
      </c>
      <c r="AP8" s="29" t="s">
        <v>62</v>
      </c>
      <c r="AQ8" s="29" t="s">
        <v>62</v>
      </c>
      <c r="AR8" s="29" t="s">
        <v>62</v>
      </c>
      <c r="AS8" s="29" t="s">
        <v>62</v>
      </c>
      <c r="AT8" s="29" t="s">
        <v>62</v>
      </c>
      <c r="AU8" s="29" t="s">
        <v>62</v>
      </c>
      <c r="AV8" s="29" t="s">
        <v>62</v>
      </c>
      <c r="AW8" s="29" t="s">
        <v>62</v>
      </c>
      <c r="AX8" s="29" t="s">
        <v>62</v>
      </c>
      <c r="AY8" s="29" t="s">
        <v>62</v>
      </c>
      <c r="AZ8" s="29" t="s">
        <v>62</v>
      </c>
      <c r="BA8" s="29" t="s">
        <v>62</v>
      </c>
      <c r="BB8" s="29" t="s">
        <v>62</v>
      </c>
      <c r="BC8" s="29" t="s">
        <v>62</v>
      </c>
      <c r="BD8" s="29" t="s">
        <v>62</v>
      </c>
      <c r="BE8" s="29" t="s">
        <v>62</v>
      </c>
    </row>
    <row r="9" spans="1:58">
      <c r="A9" s="10" t="s">
        <v>486</v>
      </c>
      <c r="B9" s="29">
        <v>44</v>
      </c>
      <c r="C9" s="29">
        <v>3</v>
      </c>
      <c r="D9" s="29">
        <v>-15</v>
      </c>
      <c r="E9" s="29">
        <v>-18</v>
      </c>
      <c r="F9" s="29">
        <v>-14</v>
      </c>
      <c r="G9" s="29">
        <v>-46</v>
      </c>
      <c r="H9" s="29">
        <v>-52</v>
      </c>
      <c r="I9" s="29">
        <v>-53</v>
      </c>
      <c r="J9" s="29">
        <v>-59</v>
      </c>
      <c r="K9" s="60">
        <v>-55</v>
      </c>
      <c r="L9" s="60">
        <v>-26</v>
      </c>
      <c r="M9" s="60">
        <v>-14</v>
      </c>
      <c r="N9" s="52">
        <v>-3</v>
      </c>
      <c r="O9" s="52">
        <v>1</v>
      </c>
      <c r="P9" s="52">
        <v>2</v>
      </c>
      <c r="Q9" s="52">
        <v>53</v>
      </c>
      <c r="R9" s="52">
        <v>54</v>
      </c>
      <c r="S9" s="52">
        <v>55</v>
      </c>
      <c r="T9" s="52">
        <v>56</v>
      </c>
      <c r="U9" s="52">
        <v>71</v>
      </c>
      <c r="V9" s="52">
        <v>71</v>
      </c>
      <c r="W9" s="52">
        <v>75</v>
      </c>
      <c r="X9" s="52">
        <v>77</v>
      </c>
      <c r="Y9" s="52">
        <v>66</v>
      </c>
      <c r="Z9" s="52">
        <v>63</v>
      </c>
      <c r="AA9" s="52">
        <v>59</v>
      </c>
      <c r="AB9" s="52">
        <v>61</v>
      </c>
      <c r="AC9" s="52">
        <v>72</v>
      </c>
      <c r="AD9" s="52">
        <v>73</v>
      </c>
      <c r="AE9" s="52">
        <v>73</v>
      </c>
      <c r="AF9" s="52">
        <v>71</v>
      </c>
      <c r="AG9" s="52">
        <v>59</v>
      </c>
      <c r="AH9" s="52">
        <v>62</v>
      </c>
      <c r="AI9" s="52">
        <v>68</v>
      </c>
      <c r="AJ9" s="52">
        <v>74</v>
      </c>
      <c r="AK9" s="29">
        <v>78</v>
      </c>
      <c r="AL9" s="29">
        <v>78</v>
      </c>
      <c r="AM9" s="29">
        <v>82</v>
      </c>
      <c r="AN9" s="52">
        <v>70</v>
      </c>
      <c r="AO9" s="52">
        <v>66</v>
      </c>
      <c r="AP9" s="52">
        <v>70</v>
      </c>
      <c r="AQ9" s="52">
        <v>68</v>
      </c>
      <c r="AR9" s="52">
        <v>62</v>
      </c>
      <c r="AS9" s="52">
        <v>24</v>
      </c>
      <c r="AT9" s="52">
        <v>23</v>
      </c>
      <c r="AU9" s="52">
        <v>24</v>
      </c>
      <c r="AV9" s="11">
        <v>24</v>
      </c>
      <c r="AW9" s="11">
        <v>15</v>
      </c>
      <c r="AX9" s="11">
        <v>24</v>
      </c>
      <c r="AY9" s="11">
        <v>26</v>
      </c>
      <c r="AZ9" s="11">
        <v>23</v>
      </c>
      <c r="BA9" s="11">
        <v>21</v>
      </c>
      <c r="BB9" s="29" t="s">
        <v>62</v>
      </c>
      <c r="BC9" s="29" t="s">
        <v>62</v>
      </c>
      <c r="BD9" s="29" t="s">
        <v>62</v>
      </c>
      <c r="BE9" s="29" t="s">
        <v>62</v>
      </c>
    </row>
    <row r="10" spans="1:58">
      <c r="A10" s="10" t="s">
        <v>487</v>
      </c>
      <c r="B10" s="139" t="s">
        <v>62</v>
      </c>
      <c r="C10" s="139" t="s">
        <v>62</v>
      </c>
      <c r="D10" s="139" t="s">
        <v>62</v>
      </c>
      <c r="E10" s="139" t="s">
        <v>62</v>
      </c>
      <c r="F10" s="139" t="s">
        <v>62</v>
      </c>
      <c r="G10" s="139" t="s">
        <v>62</v>
      </c>
      <c r="H10" s="139" t="s">
        <v>62</v>
      </c>
      <c r="I10" s="139" t="s">
        <v>62</v>
      </c>
      <c r="J10" s="29" t="s">
        <v>62</v>
      </c>
      <c r="K10" s="162" t="s">
        <v>62</v>
      </c>
      <c r="L10" s="60" t="s">
        <v>62</v>
      </c>
      <c r="M10" s="60" t="s">
        <v>62</v>
      </c>
      <c r="N10" s="29" t="s">
        <v>62</v>
      </c>
      <c r="O10" s="29" t="s">
        <v>62</v>
      </c>
      <c r="P10" s="29" t="s">
        <v>62</v>
      </c>
      <c r="Q10" s="29" t="s">
        <v>62</v>
      </c>
      <c r="R10" s="29" t="s">
        <v>62</v>
      </c>
      <c r="S10" s="29" t="s">
        <v>62</v>
      </c>
      <c r="T10" s="29" t="s">
        <v>62</v>
      </c>
      <c r="U10" s="29" t="s">
        <v>62</v>
      </c>
      <c r="V10" s="29" t="s">
        <v>62</v>
      </c>
      <c r="W10" s="29" t="s">
        <v>62</v>
      </c>
      <c r="X10" s="29" t="s">
        <v>62</v>
      </c>
      <c r="Y10" s="29" t="s">
        <v>62</v>
      </c>
      <c r="Z10" s="29" t="s">
        <v>62</v>
      </c>
      <c r="AA10" s="29" t="s">
        <v>62</v>
      </c>
      <c r="AB10" s="29" t="s">
        <v>62</v>
      </c>
      <c r="AC10" s="29" t="s">
        <v>62</v>
      </c>
      <c r="AD10" s="29" t="s">
        <v>62</v>
      </c>
      <c r="AE10" s="29" t="s">
        <v>62</v>
      </c>
      <c r="AF10" s="29" t="s">
        <v>62</v>
      </c>
      <c r="AG10" s="29" t="s">
        <v>62</v>
      </c>
      <c r="AH10" s="29" t="s">
        <v>62</v>
      </c>
      <c r="AI10" s="29" t="s">
        <v>62</v>
      </c>
      <c r="AJ10" s="29" t="s">
        <v>62</v>
      </c>
      <c r="AK10" s="29" t="s">
        <v>62</v>
      </c>
      <c r="AL10" s="29" t="s">
        <v>62</v>
      </c>
      <c r="AM10" s="29" t="s">
        <v>62</v>
      </c>
      <c r="AN10" s="29" t="s">
        <v>62</v>
      </c>
      <c r="AO10" s="29" t="s">
        <v>62</v>
      </c>
      <c r="AP10" s="29" t="s">
        <v>62</v>
      </c>
      <c r="AQ10" s="29" t="s">
        <v>62</v>
      </c>
      <c r="AR10" s="29" t="s">
        <v>62</v>
      </c>
      <c r="AS10" s="29" t="s">
        <v>62</v>
      </c>
      <c r="AT10" s="29" t="s">
        <v>62</v>
      </c>
      <c r="AU10" s="29" t="s">
        <v>62</v>
      </c>
      <c r="AV10" s="29" t="s">
        <v>62</v>
      </c>
      <c r="AW10" s="29" t="s">
        <v>62</v>
      </c>
      <c r="AX10" s="29" t="s">
        <v>62</v>
      </c>
      <c r="AY10" s="29" t="s">
        <v>62</v>
      </c>
      <c r="AZ10" s="29" t="s">
        <v>62</v>
      </c>
      <c r="BA10" s="11">
        <v>1410</v>
      </c>
      <c r="BB10" s="29" t="s">
        <v>62</v>
      </c>
      <c r="BC10" s="29" t="s">
        <v>62</v>
      </c>
      <c r="BD10" s="29" t="s">
        <v>62</v>
      </c>
      <c r="BE10" s="29" t="s">
        <v>62</v>
      </c>
    </row>
    <row r="11" spans="1:58">
      <c r="A11" s="104" t="s">
        <v>488</v>
      </c>
      <c r="B11" s="29">
        <v>2</v>
      </c>
      <c r="C11" s="29">
        <v>2</v>
      </c>
      <c r="D11" s="29">
        <v>2</v>
      </c>
      <c r="E11" s="29">
        <v>2</v>
      </c>
      <c r="F11" s="29">
        <v>2</v>
      </c>
      <c r="G11" s="29">
        <v>2</v>
      </c>
      <c r="H11" s="29">
        <v>2</v>
      </c>
      <c r="I11" s="29">
        <v>2</v>
      </c>
      <c r="J11" s="29">
        <v>2</v>
      </c>
      <c r="K11" s="166" t="s">
        <v>62</v>
      </c>
      <c r="L11" s="166" t="s">
        <v>62</v>
      </c>
      <c r="M11" s="166" t="s">
        <v>62</v>
      </c>
      <c r="N11" s="29" t="s">
        <v>62</v>
      </c>
      <c r="O11" s="29" t="s">
        <v>62</v>
      </c>
      <c r="P11" s="29" t="s">
        <v>62</v>
      </c>
      <c r="Q11" s="78">
        <v>2</v>
      </c>
      <c r="R11" s="78">
        <v>1</v>
      </c>
      <c r="S11" s="78">
        <v>1</v>
      </c>
      <c r="T11" s="78">
        <v>1</v>
      </c>
      <c r="U11" s="78">
        <v>2</v>
      </c>
      <c r="V11" s="78">
        <v>1</v>
      </c>
      <c r="W11" s="78">
        <v>1</v>
      </c>
      <c r="X11" s="78">
        <v>1</v>
      </c>
      <c r="Y11" s="78">
        <v>2</v>
      </c>
      <c r="Z11" s="78">
        <v>1</v>
      </c>
      <c r="AA11" s="78">
        <v>1</v>
      </c>
      <c r="AB11" s="78">
        <v>1</v>
      </c>
      <c r="AC11" s="78">
        <v>2</v>
      </c>
      <c r="AD11" s="78">
        <v>2</v>
      </c>
      <c r="AE11" s="78">
        <v>2</v>
      </c>
      <c r="AF11" s="78">
        <v>1</v>
      </c>
      <c r="AG11" s="39">
        <v>2</v>
      </c>
      <c r="AH11" s="39">
        <v>2</v>
      </c>
      <c r="AI11" s="39" t="s">
        <v>62</v>
      </c>
      <c r="AJ11" s="78">
        <v>1</v>
      </c>
      <c r="AK11" s="39">
        <v>2</v>
      </c>
      <c r="AL11" s="39">
        <v>1</v>
      </c>
      <c r="AM11" s="39">
        <v>1</v>
      </c>
      <c r="AN11" s="78">
        <v>1</v>
      </c>
      <c r="AO11" s="78">
        <v>2</v>
      </c>
      <c r="AP11" s="78">
        <v>1</v>
      </c>
      <c r="AQ11" s="78">
        <v>1</v>
      </c>
      <c r="AR11" s="78">
        <v>2</v>
      </c>
      <c r="AS11" s="78">
        <v>2</v>
      </c>
      <c r="AT11" s="78">
        <v>22</v>
      </c>
      <c r="AU11" s="78">
        <v>22</v>
      </c>
      <c r="AV11" s="39" t="s">
        <v>62</v>
      </c>
      <c r="AW11" s="39" t="s">
        <v>62</v>
      </c>
      <c r="AX11" s="39">
        <v>1</v>
      </c>
      <c r="AY11" s="39" t="s">
        <v>62</v>
      </c>
      <c r="AZ11" s="39" t="s">
        <v>62</v>
      </c>
      <c r="BA11" s="48">
        <v>27</v>
      </c>
      <c r="BB11" s="48">
        <v>28</v>
      </c>
      <c r="BC11" s="48">
        <v>31</v>
      </c>
      <c r="BD11" s="48">
        <v>29</v>
      </c>
      <c r="BE11" s="48">
        <v>26</v>
      </c>
    </row>
    <row r="12" spans="1:58">
      <c r="A12" s="23" t="s">
        <v>489</v>
      </c>
      <c r="B12" s="128">
        <v>2563</v>
      </c>
      <c r="C12" s="128">
        <v>2504</v>
      </c>
      <c r="D12" s="128">
        <v>2495</v>
      </c>
      <c r="E12" s="128">
        <v>2529</v>
      </c>
      <c r="F12" s="128">
        <v>2483</v>
      </c>
      <c r="G12" s="128">
        <v>2489</v>
      </c>
      <c r="H12" s="128">
        <v>2531</v>
      </c>
      <c r="I12" s="128">
        <v>2461</v>
      </c>
      <c r="J12" s="128">
        <v>2438</v>
      </c>
      <c r="K12" s="73">
        <v>2378</v>
      </c>
      <c r="L12" s="73">
        <v>2399</v>
      </c>
      <c r="M12" s="73">
        <v>2372</v>
      </c>
      <c r="N12" s="128">
        <v>2371</v>
      </c>
      <c r="O12" s="128">
        <v>2472</v>
      </c>
      <c r="P12" s="128">
        <v>2465</v>
      </c>
      <c r="Q12" s="73">
        <v>2541</v>
      </c>
      <c r="R12" s="73">
        <v>2535</v>
      </c>
      <c r="S12" s="73">
        <v>2615</v>
      </c>
      <c r="T12" s="73">
        <v>2607</v>
      </c>
      <c r="U12" s="73">
        <v>3039</v>
      </c>
      <c r="V12" s="73">
        <v>2881</v>
      </c>
      <c r="W12" s="73">
        <v>2893</v>
      </c>
      <c r="X12" s="73">
        <v>2935</v>
      </c>
      <c r="Y12" s="73">
        <v>3089</v>
      </c>
      <c r="Z12" s="73">
        <v>2642</v>
      </c>
      <c r="AA12" s="73">
        <v>2647</v>
      </c>
      <c r="AB12" s="73">
        <v>2670</v>
      </c>
      <c r="AC12" s="73">
        <v>2873</v>
      </c>
      <c r="AD12" s="73">
        <v>2794</v>
      </c>
      <c r="AE12" s="73">
        <v>2754</v>
      </c>
      <c r="AF12" s="73">
        <v>3045</v>
      </c>
      <c r="AG12" s="73">
        <v>2730</v>
      </c>
      <c r="AH12" s="73">
        <v>2741</v>
      </c>
      <c r="AI12" s="73">
        <v>3175</v>
      </c>
      <c r="AJ12" s="73">
        <v>2928</v>
      </c>
      <c r="AK12" s="76">
        <v>2989</v>
      </c>
      <c r="AL12" s="76">
        <v>3064</v>
      </c>
      <c r="AM12" s="76">
        <v>3323</v>
      </c>
      <c r="AN12" s="73">
        <v>3221</v>
      </c>
      <c r="AO12" s="73">
        <v>3268</v>
      </c>
      <c r="AP12" s="73">
        <v>3537</v>
      </c>
      <c r="AQ12" s="73">
        <v>3595</v>
      </c>
      <c r="AR12" s="73">
        <v>3650</v>
      </c>
      <c r="AS12" s="73">
        <v>3460</v>
      </c>
      <c r="AT12" s="73">
        <v>3397</v>
      </c>
      <c r="AU12" s="73">
        <v>3386</v>
      </c>
      <c r="AV12" s="24">
        <v>3383</v>
      </c>
      <c r="AW12" s="24">
        <v>3345</v>
      </c>
      <c r="AX12" s="24">
        <v>3362</v>
      </c>
      <c r="AY12" s="24">
        <v>3296</v>
      </c>
      <c r="AZ12" s="24">
        <v>3351</v>
      </c>
      <c r="BA12" s="24">
        <v>4572</v>
      </c>
      <c r="BB12" s="24">
        <v>2924</v>
      </c>
      <c r="BC12" s="24">
        <v>3227</v>
      </c>
      <c r="BD12" s="24">
        <v>3184</v>
      </c>
      <c r="BE12" s="24">
        <v>3061</v>
      </c>
    </row>
    <row r="13" spans="1:58">
      <c r="A13" s="10" t="s">
        <v>490</v>
      </c>
      <c r="B13" s="139" t="s">
        <v>62</v>
      </c>
      <c r="C13" s="139" t="s">
        <v>62</v>
      </c>
      <c r="D13" s="139" t="s">
        <v>62</v>
      </c>
      <c r="E13" s="139" t="s">
        <v>62</v>
      </c>
      <c r="F13" s="139" t="s">
        <v>62</v>
      </c>
      <c r="G13" s="139" t="s">
        <v>62</v>
      </c>
      <c r="H13" s="139" t="s">
        <v>62</v>
      </c>
      <c r="I13" s="139" t="s">
        <v>62</v>
      </c>
      <c r="J13" s="29" t="s">
        <v>62</v>
      </c>
      <c r="K13" s="162" t="s">
        <v>62</v>
      </c>
      <c r="L13" s="60" t="s">
        <v>62</v>
      </c>
      <c r="M13" s="60" t="s">
        <v>62</v>
      </c>
      <c r="N13" s="29" t="s">
        <v>62</v>
      </c>
      <c r="O13" s="29" t="s">
        <v>62</v>
      </c>
      <c r="P13" s="29" t="s">
        <v>62</v>
      </c>
      <c r="Q13" s="60" t="s">
        <v>62</v>
      </c>
      <c r="R13" s="60" t="s">
        <v>62</v>
      </c>
      <c r="S13" s="60" t="s">
        <v>62</v>
      </c>
      <c r="T13" s="60" t="s">
        <v>62</v>
      </c>
      <c r="U13" s="60" t="s">
        <v>62</v>
      </c>
      <c r="V13" s="60" t="s">
        <v>62</v>
      </c>
      <c r="W13" s="60" t="s">
        <v>62</v>
      </c>
      <c r="X13" s="60" t="s">
        <v>62</v>
      </c>
      <c r="Y13" s="60" t="s">
        <v>62</v>
      </c>
      <c r="Z13" s="60" t="s">
        <v>62</v>
      </c>
      <c r="AA13" s="60" t="s">
        <v>62</v>
      </c>
      <c r="AB13" s="60" t="s">
        <v>62</v>
      </c>
      <c r="AC13" s="60" t="s">
        <v>62</v>
      </c>
      <c r="AD13" s="60" t="s">
        <v>62</v>
      </c>
      <c r="AE13" s="52">
        <v>-64</v>
      </c>
      <c r="AF13" s="29" t="s">
        <v>62</v>
      </c>
      <c r="AG13" s="29" t="s">
        <v>62</v>
      </c>
      <c r="AH13" s="29" t="s">
        <v>62</v>
      </c>
      <c r="AI13" s="29" t="s">
        <v>62</v>
      </c>
      <c r="AJ13" s="29" t="s">
        <v>62</v>
      </c>
      <c r="AK13" s="29" t="s">
        <v>62</v>
      </c>
      <c r="AL13" s="29" t="s">
        <v>62</v>
      </c>
      <c r="AM13" s="29" t="s">
        <v>62</v>
      </c>
      <c r="AN13" s="29" t="s">
        <v>62</v>
      </c>
      <c r="AO13" s="29" t="s">
        <v>62</v>
      </c>
      <c r="AP13" s="29" t="s">
        <v>62</v>
      </c>
      <c r="AQ13" s="29" t="s">
        <v>62</v>
      </c>
      <c r="AR13" s="29" t="s">
        <v>62</v>
      </c>
      <c r="AS13" s="29" t="s">
        <v>62</v>
      </c>
      <c r="AT13" s="29" t="s">
        <v>62</v>
      </c>
      <c r="AU13" s="29" t="s">
        <v>62</v>
      </c>
      <c r="AV13" s="29" t="s">
        <v>62</v>
      </c>
      <c r="AW13" s="29" t="s">
        <v>62</v>
      </c>
      <c r="AX13" s="29" t="s">
        <v>62</v>
      </c>
      <c r="AY13" s="29" t="s">
        <v>62</v>
      </c>
      <c r="AZ13" s="29" t="s">
        <v>62</v>
      </c>
      <c r="BA13" s="29" t="s">
        <v>62</v>
      </c>
      <c r="BB13" s="29" t="s">
        <v>62</v>
      </c>
      <c r="BC13" s="29" t="s">
        <v>62</v>
      </c>
      <c r="BD13" s="29" t="s">
        <v>62</v>
      </c>
      <c r="BE13" s="29" t="s">
        <v>62</v>
      </c>
    </row>
    <row r="14" spans="1:58">
      <c r="A14" s="10" t="s">
        <v>451</v>
      </c>
      <c r="B14" s="29">
        <v>-953</v>
      </c>
      <c r="C14" s="29">
        <v>-661</v>
      </c>
      <c r="D14" s="29">
        <v>-504</v>
      </c>
      <c r="E14" s="29">
        <v>-735</v>
      </c>
      <c r="F14" s="29">
        <v>-658</v>
      </c>
      <c r="G14" s="29">
        <v>-310</v>
      </c>
      <c r="H14" s="29">
        <v>-137</v>
      </c>
      <c r="I14" s="29">
        <v>-478</v>
      </c>
      <c r="J14" s="29">
        <v>-583</v>
      </c>
      <c r="K14" s="52">
        <v>-373</v>
      </c>
      <c r="L14" s="52">
        <v>-205</v>
      </c>
      <c r="M14" s="52">
        <v>-683</v>
      </c>
      <c r="N14" s="52">
        <v>-692</v>
      </c>
      <c r="O14" s="52">
        <v>-505</v>
      </c>
      <c r="P14" s="52">
        <v>-272</v>
      </c>
      <c r="Q14" s="52">
        <v>-444</v>
      </c>
      <c r="R14" s="52">
        <v>-396</v>
      </c>
      <c r="S14" s="52">
        <v>-330</v>
      </c>
      <c r="T14" s="52">
        <v>-115</v>
      </c>
      <c r="U14" s="52">
        <v>-619</v>
      </c>
      <c r="V14" s="52">
        <v>-579</v>
      </c>
      <c r="W14" s="52">
        <v>-337</v>
      </c>
      <c r="X14" s="52">
        <v>-208</v>
      </c>
      <c r="Y14" s="52">
        <v>-711</v>
      </c>
      <c r="Z14" s="52">
        <v>-551</v>
      </c>
      <c r="AA14" s="52">
        <v>-308</v>
      </c>
      <c r="AB14" s="52">
        <v>-109</v>
      </c>
      <c r="AC14" s="52">
        <v>-700</v>
      </c>
      <c r="AD14" s="52">
        <v>-759</v>
      </c>
      <c r="AE14" s="52">
        <v>-434</v>
      </c>
      <c r="AF14" s="52">
        <v>-279</v>
      </c>
      <c r="AG14" s="52">
        <v>-422</v>
      </c>
      <c r="AH14" s="52">
        <v>-298</v>
      </c>
      <c r="AI14" s="52">
        <v>-418</v>
      </c>
      <c r="AJ14" s="52">
        <v>-233</v>
      </c>
      <c r="AK14" s="52">
        <v>-374</v>
      </c>
      <c r="AL14" s="52">
        <v>-246</v>
      </c>
      <c r="AM14" s="52">
        <v>-153</v>
      </c>
      <c r="AN14" s="52">
        <v>-261</v>
      </c>
      <c r="AO14" s="52">
        <v>-150</v>
      </c>
      <c r="AP14" s="52">
        <v>-229</v>
      </c>
      <c r="AQ14" s="52">
        <v>-134</v>
      </c>
      <c r="AR14" s="52">
        <v>-157</v>
      </c>
      <c r="AS14" s="52">
        <v>-156</v>
      </c>
      <c r="AT14" s="52">
        <v>-167</v>
      </c>
      <c r="AU14" s="52">
        <v>-138</v>
      </c>
      <c r="AV14" s="29">
        <v>-139</v>
      </c>
      <c r="AW14" s="29">
        <v>-326</v>
      </c>
      <c r="AX14" s="29">
        <v>-306</v>
      </c>
      <c r="AY14" s="29">
        <v>-169</v>
      </c>
      <c r="AZ14" s="29">
        <v>-155</v>
      </c>
      <c r="BA14" s="11">
        <v>-295</v>
      </c>
      <c r="BB14" s="11">
        <v>-97</v>
      </c>
      <c r="BC14" s="11">
        <v>-230</v>
      </c>
      <c r="BD14" s="11">
        <v>-215</v>
      </c>
      <c r="BE14" s="11">
        <v>-215</v>
      </c>
    </row>
    <row r="15" spans="1:58">
      <c r="A15" s="10" t="s">
        <v>491</v>
      </c>
      <c r="B15" s="139" t="s">
        <v>62</v>
      </c>
      <c r="C15" s="139" t="s">
        <v>62</v>
      </c>
      <c r="D15" s="139" t="s">
        <v>62</v>
      </c>
      <c r="E15" s="139" t="s">
        <v>62</v>
      </c>
      <c r="F15" s="139" t="s">
        <v>62</v>
      </c>
      <c r="G15" s="139" t="s">
        <v>62</v>
      </c>
      <c r="H15" s="139" t="s">
        <v>62</v>
      </c>
      <c r="I15" s="139" t="s">
        <v>62</v>
      </c>
      <c r="J15" s="29" t="s">
        <v>62</v>
      </c>
      <c r="K15" s="139" t="s">
        <v>62</v>
      </c>
      <c r="L15" s="29" t="s">
        <v>62</v>
      </c>
      <c r="M15" s="29" t="s">
        <v>62</v>
      </c>
      <c r="N15" s="29" t="s">
        <v>62</v>
      </c>
      <c r="O15" s="29" t="s">
        <v>62</v>
      </c>
      <c r="P15" s="29" t="s">
        <v>62</v>
      </c>
      <c r="Q15" s="29" t="s">
        <v>62</v>
      </c>
      <c r="R15" s="29" t="s">
        <v>62</v>
      </c>
      <c r="S15" s="29" t="s">
        <v>62</v>
      </c>
      <c r="T15" s="29" t="s">
        <v>62</v>
      </c>
      <c r="U15" s="29" t="s">
        <v>62</v>
      </c>
      <c r="V15" s="29" t="s">
        <v>62</v>
      </c>
      <c r="W15" s="29" t="s">
        <v>62</v>
      </c>
      <c r="X15" s="29" t="s">
        <v>62</v>
      </c>
      <c r="Y15" s="29" t="s">
        <v>62</v>
      </c>
      <c r="Z15" s="29" t="s">
        <v>62</v>
      </c>
      <c r="AA15" s="29" t="s">
        <v>62</v>
      </c>
      <c r="AB15" s="29" t="s">
        <v>62</v>
      </c>
      <c r="AC15" s="29" t="s">
        <v>62</v>
      </c>
      <c r="AD15" s="29" t="s">
        <v>62</v>
      </c>
      <c r="AE15" s="29" t="s">
        <v>62</v>
      </c>
      <c r="AF15" s="78">
        <v>-31</v>
      </c>
      <c r="AG15" s="29" t="s">
        <v>62</v>
      </c>
      <c r="AH15" s="29" t="s">
        <v>62</v>
      </c>
      <c r="AI15" s="29" t="s">
        <v>62</v>
      </c>
      <c r="AJ15" s="29" t="s">
        <v>62</v>
      </c>
      <c r="AK15" s="29" t="s">
        <v>62</v>
      </c>
      <c r="AL15" s="29" t="s">
        <v>62</v>
      </c>
      <c r="AM15" s="29" t="s">
        <v>62</v>
      </c>
      <c r="AN15" s="29" t="s">
        <v>62</v>
      </c>
      <c r="AO15" s="29" t="s">
        <v>62</v>
      </c>
      <c r="AP15" s="29" t="s">
        <v>62</v>
      </c>
      <c r="AQ15" s="29" t="s">
        <v>62</v>
      </c>
      <c r="AR15" s="29" t="s">
        <v>62</v>
      </c>
      <c r="AS15" s="29" t="s">
        <v>62</v>
      </c>
      <c r="AT15" s="29" t="s">
        <v>62</v>
      </c>
      <c r="AU15" s="29" t="s">
        <v>62</v>
      </c>
      <c r="AV15" s="29" t="s">
        <v>62</v>
      </c>
      <c r="AW15" s="29" t="s">
        <v>62</v>
      </c>
      <c r="AX15" s="29" t="s">
        <v>62</v>
      </c>
      <c r="AY15" s="29" t="s">
        <v>62</v>
      </c>
      <c r="AZ15" s="29" t="s">
        <v>62</v>
      </c>
      <c r="BA15" s="29" t="s">
        <v>62</v>
      </c>
      <c r="BB15" s="29" t="s">
        <v>62</v>
      </c>
      <c r="BC15" s="29" t="s">
        <v>62</v>
      </c>
      <c r="BD15" s="29" t="s">
        <v>62</v>
      </c>
      <c r="BE15" s="29" t="s">
        <v>62</v>
      </c>
    </row>
    <row r="16" spans="1:58">
      <c r="A16" s="118" t="s">
        <v>145</v>
      </c>
      <c r="B16" s="128">
        <v>1610</v>
      </c>
      <c r="C16" s="128">
        <v>1843</v>
      </c>
      <c r="D16" s="128">
        <v>1991</v>
      </c>
      <c r="E16" s="128">
        <v>1794</v>
      </c>
      <c r="F16" s="128">
        <v>1825</v>
      </c>
      <c r="G16" s="128">
        <v>2179</v>
      </c>
      <c r="H16" s="128">
        <v>2394</v>
      </c>
      <c r="I16" s="128">
        <v>1983</v>
      </c>
      <c r="J16" s="128">
        <v>1855</v>
      </c>
      <c r="K16" s="128">
        <v>2005</v>
      </c>
      <c r="L16" s="128">
        <v>2194</v>
      </c>
      <c r="M16" s="128">
        <v>1689</v>
      </c>
      <c r="N16" s="128">
        <v>1679</v>
      </c>
      <c r="O16" s="128">
        <v>1967</v>
      </c>
      <c r="P16" s="128">
        <v>2193</v>
      </c>
      <c r="Q16" s="128">
        <v>2097</v>
      </c>
      <c r="R16" s="128">
        <v>2139</v>
      </c>
      <c r="S16" s="128">
        <v>2285</v>
      </c>
      <c r="T16" s="128">
        <v>2492</v>
      </c>
      <c r="U16" s="128">
        <v>2420</v>
      </c>
      <c r="V16" s="128">
        <v>2302</v>
      </c>
      <c r="W16" s="128">
        <v>2556</v>
      </c>
      <c r="X16" s="128">
        <v>2727</v>
      </c>
      <c r="Y16" s="128">
        <v>2378</v>
      </c>
      <c r="Z16" s="128">
        <v>2091</v>
      </c>
      <c r="AA16" s="128">
        <v>2339</v>
      </c>
      <c r="AB16" s="128">
        <v>2561</v>
      </c>
      <c r="AC16" s="128">
        <v>2173</v>
      </c>
      <c r="AD16" s="128">
        <v>2035</v>
      </c>
      <c r="AE16" s="128">
        <v>2256</v>
      </c>
      <c r="AF16" s="73">
        <v>2735</v>
      </c>
      <c r="AG16" s="128">
        <v>2308</v>
      </c>
      <c r="AH16" s="128">
        <v>2443</v>
      </c>
      <c r="AI16" s="128">
        <v>2757</v>
      </c>
      <c r="AJ16" s="128">
        <v>2695</v>
      </c>
      <c r="AK16" s="128">
        <v>2615</v>
      </c>
      <c r="AL16" s="128">
        <v>2818</v>
      </c>
      <c r="AM16" s="128">
        <v>3170</v>
      </c>
      <c r="AN16" s="128">
        <v>2960</v>
      </c>
      <c r="AO16" s="128">
        <v>3118</v>
      </c>
      <c r="AP16" s="128">
        <v>3308</v>
      </c>
      <c r="AQ16" s="128">
        <v>3461</v>
      </c>
      <c r="AR16" s="128">
        <v>3493</v>
      </c>
      <c r="AS16" s="128">
        <v>3304</v>
      </c>
      <c r="AT16" s="128">
        <v>3230</v>
      </c>
      <c r="AU16" s="128">
        <v>3248</v>
      </c>
      <c r="AV16" s="119">
        <v>3244</v>
      </c>
      <c r="AW16" s="119">
        <v>3019</v>
      </c>
      <c r="AX16" s="119">
        <v>3056</v>
      </c>
      <c r="AY16" s="119">
        <v>3127</v>
      </c>
      <c r="AZ16" s="119">
        <v>3196</v>
      </c>
      <c r="BA16" s="119">
        <v>4277</v>
      </c>
      <c r="BB16" s="119">
        <v>2827</v>
      </c>
      <c r="BC16" s="119">
        <v>2997</v>
      </c>
      <c r="BD16" s="119">
        <v>2969</v>
      </c>
      <c r="BE16" s="119">
        <v>2846</v>
      </c>
      <c r="BF16" s="282"/>
    </row>
    <row r="17" spans="1:5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</row>
    <row r="18" spans="1:57">
      <c r="A18" s="10" t="s">
        <v>492</v>
      </c>
      <c r="B18" s="56">
        <v>29.6</v>
      </c>
      <c r="C18" s="56">
        <v>35.5</v>
      </c>
      <c r="D18" s="56">
        <v>38.700000000000003</v>
      </c>
      <c r="E18" s="56">
        <v>33.1</v>
      </c>
      <c r="F18" s="56">
        <v>35.799999999999997</v>
      </c>
      <c r="G18" s="56">
        <v>41.9</v>
      </c>
      <c r="H18" s="56">
        <v>46.5</v>
      </c>
      <c r="I18" s="56">
        <v>38.700000000000003</v>
      </c>
      <c r="J18" s="56">
        <v>37.1</v>
      </c>
      <c r="K18" s="56">
        <v>41.7</v>
      </c>
      <c r="L18" s="56">
        <v>47.8</v>
      </c>
      <c r="M18" s="56">
        <v>35.6</v>
      </c>
      <c r="N18" s="56">
        <v>37.200000000000003</v>
      </c>
      <c r="O18" s="56">
        <v>44.7</v>
      </c>
      <c r="P18" s="56">
        <v>51.5</v>
      </c>
      <c r="Q18" s="56">
        <v>47.8</v>
      </c>
      <c r="R18" s="56">
        <v>51.5</v>
      </c>
      <c r="S18" s="56">
        <v>52.1</v>
      </c>
      <c r="T18" s="56">
        <v>57.8</v>
      </c>
      <c r="U18" s="56">
        <v>54.6</v>
      </c>
      <c r="V18" s="56">
        <v>54.8</v>
      </c>
      <c r="W18" s="56">
        <v>62.3</v>
      </c>
      <c r="X18" s="56">
        <v>69</v>
      </c>
      <c r="Y18" s="10">
        <v>57.9</v>
      </c>
      <c r="Z18" s="10">
        <v>52.7</v>
      </c>
      <c r="AA18" s="10">
        <v>60.8</v>
      </c>
      <c r="AB18" s="10">
        <v>68.099999999999994</v>
      </c>
      <c r="AC18" s="10">
        <v>53.5</v>
      </c>
      <c r="AD18" s="10">
        <v>53.3</v>
      </c>
      <c r="AE18" s="10">
        <v>60.4</v>
      </c>
      <c r="AF18" s="10">
        <v>73.2</v>
      </c>
      <c r="AG18" s="10">
        <v>54.3</v>
      </c>
      <c r="AH18" s="10">
        <v>58.2</v>
      </c>
      <c r="AI18" s="10">
        <v>60.4</v>
      </c>
      <c r="AJ18" s="10">
        <v>61.6</v>
      </c>
      <c r="AK18" s="10">
        <v>59.6</v>
      </c>
      <c r="AL18" s="56">
        <v>64.900000000000006</v>
      </c>
      <c r="AM18" s="56">
        <v>73</v>
      </c>
      <c r="AN18" s="10">
        <v>71.900000000000006</v>
      </c>
      <c r="AO18" s="10">
        <v>77.5</v>
      </c>
      <c r="AP18" s="10">
        <v>81.7</v>
      </c>
      <c r="AQ18" s="10">
        <v>89.9</v>
      </c>
      <c r="AR18" s="10">
        <v>91.4</v>
      </c>
      <c r="AS18" s="10">
        <v>87.9</v>
      </c>
      <c r="AT18" s="10">
        <v>86.2</v>
      </c>
      <c r="AU18" s="55">
        <v>93.7</v>
      </c>
      <c r="AV18" s="10">
        <v>94.2</v>
      </c>
      <c r="AW18" s="10">
        <v>91.9</v>
      </c>
      <c r="AX18" s="10">
        <v>91.9</v>
      </c>
      <c r="AY18" s="10">
        <v>96.5</v>
      </c>
      <c r="AZ18" s="10">
        <v>95.8</v>
      </c>
      <c r="BA18" s="56">
        <v>175</v>
      </c>
      <c r="BB18" s="57" t="s">
        <v>81</v>
      </c>
      <c r="BC18" s="57" t="s">
        <v>81</v>
      </c>
      <c r="BD18" s="57" t="s">
        <v>81</v>
      </c>
      <c r="BE18" s="57" t="s">
        <v>81</v>
      </c>
    </row>
    <row r="19" spans="1:57">
      <c r="A19" s="10" t="s">
        <v>148</v>
      </c>
      <c r="B19" s="56">
        <v>48.8</v>
      </c>
      <c r="C19" s="56">
        <v>47.7</v>
      </c>
      <c r="D19" s="56">
        <v>47.7</v>
      </c>
      <c r="E19" s="56">
        <v>48.5</v>
      </c>
      <c r="F19" s="56">
        <v>47.7</v>
      </c>
      <c r="G19" s="56">
        <v>47.8</v>
      </c>
      <c r="H19" s="56">
        <v>47.2</v>
      </c>
      <c r="I19" s="56">
        <v>47.8</v>
      </c>
      <c r="J19" s="56">
        <v>48.4</v>
      </c>
      <c r="K19" s="56">
        <v>47.3</v>
      </c>
      <c r="L19" s="56">
        <v>47</v>
      </c>
      <c r="M19" s="56">
        <v>48.1</v>
      </c>
      <c r="N19" s="56">
        <v>47.3</v>
      </c>
      <c r="O19" s="56">
        <v>46.1</v>
      </c>
      <c r="P19" s="56">
        <v>46.2</v>
      </c>
      <c r="Q19" s="56">
        <v>46.4</v>
      </c>
      <c r="R19" s="56">
        <v>45</v>
      </c>
      <c r="S19" s="56">
        <v>45.6</v>
      </c>
      <c r="T19" s="56">
        <v>46</v>
      </c>
      <c r="U19" s="56">
        <v>43.2</v>
      </c>
      <c r="V19" s="56">
        <v>43.4</v>
      </c>
      <c r="W19" s="56">
        <v>42.4</v>
      </c>
      <c r="X19" s="56">
        <v>42</v>
      </c>
      <c r="Y19" s="10">
        <v>41.7</v>
      </c>
      <c r="Z19" s="10">
        <v>43.3</v>
      </c>
      <c r="AA19" s="10">
        <v>41.9</v>
      </c>
      <c r="AB19" s="10">
        <v>41.4</v>
      </c>
      <c r="AC19" s="10">
        <v>42.1</v>
      </c>
      <c r="AD19" s="10">
        <v>41.3</v>
      </c>
      <c r="AE19" s="10">
        <v>41.7</v>
      </c>
      <c r="AF19" s="10">
        <v>39.1</v>
      </c>
      <c r="AG19" s="10">
        <v>46.2</v>
      </c>
      <c r="AH19" s="10">
        <v>45.5</v>
      </c>
      <c r="AI19" s="10">
        <v>44.4</v>
      </c>
      <c r="AJ19" s="10">
        <v>44.4</v>
      </c>
      <c r="AK19" s="10">
        <v>44.6</v>
      </c>
      <c r="AL19" s="56">
        <v>44.5</v>
      </c>
      <c r="AM19" s="10">
        <v>43.2</v>
      </c>
      <c r="AN19" s="10">
        <v>42.9</v>
      </c>
      <c r="AO19" s="10">
        <v>41.7</v>
      </c>
      <c r="AP19" s="10">
        <v>40.6</v>
      </c>
      <c r="AQ19" s="10">
        <v>39.799999999999997</v>
      </c>
      <c r="AR19" s="10">
        <v>39.700000000000003</v>
      </c>
      <c r="AS19" s="10">
        <v>40.5</v>
      </c>
      <c r="AT19" s="10">
        <v>41.7</v>
      </c>
      <c r="AU19" s="10">
        <v>39.299999999999997</v>
      </c>
      <c r="AV19" s="56">
        <v>39.200000000000003</v>
      </c>
      <c r="AW19" s="56">
        <v>38.200000000000003</v>
      </c>
      <c r="AX19" s="56">
        <v>35.6</v>
      </c>
      <c r="AY19" s="56">
        <v>36.200000000000003</v>
      </c>
      <c r="AZ19" s="56">
        <v>37.4</v>
      </c>
      <c r="BA19" s="56">
        <v>26.4</v>
      </c>
      <c r="BB19" s="56">
        <v>-4.5</v>
      </c>
      <c r="BC19" s="56">
        <v>-4.9000000000000004</v>
      </c>
      <c r="BD19" s="56">
        <v>-4.7</v>
      </c>
      <c r="BE19" s="56">
        <v>-14.8</v>
      </c>
    </row>
    <row r="21" spans="1:57">
      <c r="A21" s="285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</row>
  </sheetData>
  <sheetProtection selectLockedCells="1" selectUnlockedCells="1"/>
  <mergeCells count="2">
    <mergeCell ref="A1:BE1"/>
    <mergeCell ref="A21:AW2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BE33"/>
  <sheetViews>
    <sheetView showGridLines="0" workbookViewId="0">
      <selection sqref="A1:BE1"/>
    </sheetView>
  </sheetViews>
  <sheetFormatPr baseColWidth="10" defaultColWidth="11.1640625" defaultRowHeight="13"/>
  <cols>
    <col min="1" max="1" width="53.1640625" style="149" customWidth="1"/>
    <col min="2" max="57" width="13.6640625" style="149" customWidth="1"/>
    <col min="58" max="16384" width="11.1640625" style="149"/>
  </cols>
  <sheetData>
    <row r="1" spans="1:57">
      <c r="A1" s="287" t="s">
        <v>493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</row>
    <row r="2" spans="1:57" ht="28">
      <c r="A2" s="41" t="s">
        <v>1</v>
      </c>
      <c r="B2" s="3" t="s">
        <v>318</v>
      </c>
      <c r="C2" s="3" t="s">
        <v>319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374</v>
      </c>
      <c r="I2" s="3" t="s">
        <v>375</v>
      </c>
      <c r="J2" s="3" t="s">
        <v>376</v>
      </c>
      <c r="K2" s="3" t="s">
        <v>327</v>
      </c>
      <c r="L2" s="3" t="s">
        <v>328</v>
      </c>
      <c r="M2" s="3" t="s">
        <v>329</v>
      </c>
      <c r="N2" s="3" t="s">
        <v>377</v>
      </c>
      <c r="O2" s="3" t="s">
        <v>378</v>
      </c>
      <c r="P2" s="3" t="s">
        <v>379</v>
      </c>
      <c r="Q2" s="3" t="s">
        <v>380</v>
      </c>
      <c r="R2" s="3" t="s">
        <v>334</v>
      </c>
      <c r="S2" s="3" t="s">
        <v>335</v>
      </c>
      <c r="T2" s="3" t="s">
        <v>336</v>
      </c>
      <c r="U2" s="3" t="s">
        <v>337</v>
      </c>
      <c r="V2" s="3" t="s">
        <v>338</v>
      </c>
      <c r="W2" s="3" t="s">
        <v>339</v>
      </c>
      <c r="X2" s="3" t="s">
        <v>340</v>
      </c>
      <c r="Y2" s="3" t="s">
        <v>341</v>
      </c>
      <c r="Z2" s="3" t="s">
        <v>342</v>
      </c>
      <c r="AA2" s="3" t="s">
        <v>343</v>
      </c>
      <c r="AB2" s="3" t="s">
        <v>344</v>
      </c>
      <c r="AC2" s="3" t="s">
        <v>345</v>
      </c>
      <c r="AD2" s="3" t="s">
        <v>346</v>
      </c>
      <c r="AE2" s="3" t="s">
        <v>347</v>
      </c>
      <c r="AF2" s="3" t="s">
        <v>348</v>
      </c>
      <c r="AG2" s="3" t="s">
        <v>349</v>
      </c>
      <c r="AH2" s="3" t="s">
        <v>350</v>
      </c>
      <c r="AI2" s="3" t="s">
        <v>351</v>
      </c>
      <c r="AJ2" s="3" t="s">
        <v>352</v>
      </c>
      <c r="AK2" s="3" t="s">
        <v>353</v>
      </c>
      <c r="AL2" s="3" t="s">
        <v>354</v>
      </c>
      <c r="AM2" s="3" t="s">
        <v>355</v>
      </c>
      <c r="AN2" s="3" t="s">
        <v>356</v>
      </c>
      <c r="AO2" s="3" t="s">
        <v>357</v>
      </c>
      <c r="AP2" s="3" t="s">
        <v>358</v>
      </c>
      <c r="AQ2" s="3" t="s">
        <v>359</v>
      </c>
      <c r="AR2" s="3" t="s">
        <v>360</v>
      </c>
      <c r="AS2" s="3" t="s">
        <v>361</v>
      </c>
      <c r="AT2" s="3" t="s">
        <v>362</v>
      </c>
      <c r="AU2" s="3" t="s">
        <v>363</v>
      </c>
      <c r="AV2" s="3" t="s">
        <v>364</v>
      </c>
      <c r="AW2" s="3" t="s">
        <v>365</v>
      </c>
      <c r="AX2" s="3" t="s">
        <v>366</v>
      </c>
      <c r="AY2" s="3" t="s">
        <v>367</v>
      </c>
      <c r="AZ2" s="3" t="s">
        <v>368</v>
      </c>
      <c r="BA2" s="3" t="s">
        <v>369</v>
      </c>
      <c r="BB2" s="3" t="s">
        <v>370</v>
      </c>
      <c r="BC2" s="3" t="s">
        <v>371</v>
      </c>
      <c r="BD2" s="3" t="s">
        <v>372</v>
      </c>
      <c r="BE2" s="3" t="s">
        <v>373</v>
      </c>
    </row>
    <row r="3" spans="1:57">
      <c r="A3" s="10" t="s">
        <v>494</v>
      </c>
      <c r="B3" s="52">
        <v>5098</v>
      </c>
      <c r="C3" s="52">
        <v>5098</v>
      </c>
      <c r="D3" s="52">
        <v>5098</v>
      </c>
      <c r="E3" s="52">
        <v>5098</v>
      </c>
      <c r="F3" s="52">
        <v>4994</v>
      </c>
      <c r="G3" s="52">
        <v>4994</v>
      </c>
      <c r="H3" s="52">
        <v>4994</v>
      </c>
      <c r="I3" s="52">
        <v>4994</v>
      </c>
      <c r="J3" s="52">
        <v>4515</v>
      </c>
      <c r="K3" s="52">
        <v>4515</v>
      </c>
      <c r="L3" s="52">
        <v>4515</v>
      </c>
      <c r="M3" s="52">
        <v>4515</v>
      </c>
      <c r="N3" s="52">
        <v>4153</v>
      </c>
      <c r="O3" s="52">
        <v>4153</v>
      </c>
      <c r="P3" s="52">
        <v>4153</v>
      </c>
      <c r="Q3" s="52">
        <v>4153</v>
      </c>
      <c r="R3" s="52">
        <v>4197</v>
      </c>
      <c r="S3" s="52">
        <v>4197</v>
      </c>
      <c r="T3" s="52">
        <v>4197</v>
      </c>
      <c r="U3" s="52">
        <v>4197</v>
      </c>
      <c r="V3" s="52">
        <v>3968</v>
      </c>
      <c r="W3" s="52">
        <v>3968</v>
      </c>
      <c r="X3" s="52">
        <v>3968</v>
      </c>
      <c r="Y3" s="52">
        <v>3968</v>
      </c>
      <c r="Z3" s="52">
        <v>3818</v>
      </c>
      <c r="AA3" s="52">
        <v>3818</v>
      </c>
      <c r="AB3" s="52">
        <v>3818</v>
      </c>
      <c r="AC3" s="52">
        <v>3818</v>
      </c>
      <c r="AD3" s="52">
        <v>4199</v>
      </c>
      <c r="AE3" s="52">
        <v>4199</v>
      </c>
      <c r="AF3" s="52">
        <v>4199</v>
      </c>
      <c r="AG3" s="52">
        <v>4199</v>
      </c>
      <c r="AH3" s="52">
        <v>4344</v>
      </c>
      <c r="AI3" s="52">
        <v>4344</v>
      </c>
      <c r="AJ3" s="52">
        <v>4344</v>
      </c>
      <c r="AK3" s="52">
        <v>4344</v>
      </c>
      <c r="AL3" s="52">
        <v>4048</v>
      </c>
      <c r="AM3" s="52">
        <v>4048</v>
      </c>
      <c r="AN3" s="52">
        <v>4048</v>
      </c>
      <c r="AO3" s="52">
        <v>4048</v>
      </c>
      <c r="AP3" s="52">
        <v>3747</v>
      </c>
      <c r="AQ3" s="52">
        <v>3747</v>
      </c>
      <c r="AR3" s="52">
        <v>3747</v>
      </c>
      <c r="AS3" s="52">
        <v>3747</v>
      </c>
      <c r="AT3" s="52">
        <v>3326</v>
      </c>
      <c r="AU3" s="52">
        <v>3326</v>
      </c>
      <c r="AV3" s="11">
        <v>3326</v>
      </c>
      <c r="AW3" s="11">
        <v>3326</v>
      </c>
      <c r="AX3" s="10">
        <v>-385</v>
      </c>
      <c r="AY3" s="10">
        <v>-385</v>
      </c>
      <c r="AZ3" s="10">
        <v>-385</v>
      </c>
      <c r="BA3" s="10">
        <v>-385</v>
      </c>
      <c r="BB3" s="11">
        <v>-1117</v>
      </c>
      <c r="BC3" s="11">
        <v>-1117</v>
      </c>
      <c r="BD3" s="11">
        <v>-1117</v>
      </c>
      <c r="BE3" s="11">
        <v>-1117</v>
      </c>
    </row>
    <row r="4" spans="1:57" ht="14">
      <c r="A4" s="104" t="s">
        <v>495</v>
      </c>
      <c r="B4" s="171" t="s">
        <v>62</v>
      </c>
      <c r="C4" s="171" t="s">
        <v>62</v>
      </c>
      <c r="D4" s="171" t="s">
        <v>62</v>
      </c>
      <c r="E4" s="171" t="s">
        <v>62</v>
      </c>
      <c r="F4" s="171" t="s">
        <v>62</v>
      </c>
      <c r="G4" s="171" t="s">
        <v>62</v>
      </c>
      <c r="H4" s="171" t="s">
        <v>62</v>
      </c>
      <c r="I4" s="171" t="s">
        <v>62</v>
      </c>
      <c r="J4" s="171" t="s">
        <v>62</v>
      </c>
      <c r="K4" s="171" t="s">
        <v>62</v>
      </c>
      <c r="L4" s="171">
        <v>0</v>
      </c>
      <c r="M4" s="171">
        <v>0</v>
      </c>
      <c r="N4" s="171">
        <v>0</v>
      </c>
      <c r="O4" s="171">
        <v>0</v>
      </c>
      <c r="P4" s="171">
        <v>0</v>
      </c>
      <c r="Q4" s="171">
        <v>0</v>
      </c>
      <c r="R4" s="171">
        <v>-12</v>
      </c>
      <c r="S4" s="171">
        <v>-12</v>
      </c>
      <c r="T4" s="171">
        <v>-12</v>
      </c>
      <c r="U4" s="171">
        <v>-12</v>
      </c>
      <c r="V4" s="171">
        <v>0</v>
      </c>
      <c r="W4" s="171">
        <v>0</v>
      </c>
      <c r="X4" s="171">
        <v>0</v>
      </c>
      <c r="Y4" s="171">
        <v>0</v>
      </c>
      <c r="Z4" s="171">
        <v>0</v>
      </c>
      <c r="AA4" s="171">
        <v>0</v>
      </c>
      <c r="AB4" s="171">
        <v>0</v>
      </c>
      <c r="AC4" s="171">
        <v>0</v>
      </c>
      <c r="AD4" s="171">
        <v>0</v>
      </c>
      <c r="AE4" s="171">
        <v>0</v>
      </c>
      <c r="AF4" s="171">
        <v>0</v>
      </c>
      <c r="AG4" s="171">
        <v>0</v>
      </c>
      <c r="AH4" s="171">
        <v>0</v>
      </c>
      <c r="AI4" s="171">
        <v>0</v>
      </c>
      <c r="AJ4" s="171">
        <v>0</v>
      </c>
      <c r="AK4" s="171">
        <v>0</v>
      </c>
      <c r="AL4" s="171">
        <v>0</v>
      </c>
      <c r="AM4" s="171">
        <v>0</v>
      </c>
      <c r="AN4" s="171">
        <v>0</v>
      </c>
      <c r="AO4" s="171">
        <v>0</v>
      </c>
      <c r="AP4" s="171">
        <v>0</v>
      </c>
      <c r="AQ4" s="171">
        <v>0</v>
      </c>
      <c r="AR4" s="171">
        <v>0</v>
      </c>
      <c r="AS4" s="171">
        <v>0</v>
      </c>
      <c r="AT4" s="171">
        <v>0</v>
      </c>
      <c r="AU4" s="171">
        <v>0</v>
      </c>
      <c r="AV4" s="171">
        <v>0</v>
      </c>
      <c r="AW4" s="171">
        <v>0</v>
      </c>
      <c r="AX4" s="171">
        <v>0</v>
      </c>
      <c r="AY4" s="171">
        <v>0</v>
      </c>
      <c r="AZ4" s="171">
        <v>0</v>
      </c>
      <c r="BA4" s="171">
        <v>0</v>
      </c>
      <c r="BB4" s="171">
        <v>0</v>
      </c>
      <c r="BC4" s="171">
        <v>0</v>
      </c>
      <c r="BD4" s="171">
        <v>0</v>
      </c>
      <c r="BE4" s="171">
        <v>0</v>
      </c>
    </row>
    <row r="5" spans="1:57">
      <c r="A5" s="23" t="s">
        <v>496</v>
      </c>
      <c r="B5" s="73">
        <v>5098</v>
      </c>
      <c r="C5" s="73">
        <v>5098</v>
      </c>
      <c r="D5" s="73">
        <v>5098</v>
      </c>
      <c r="E5" s="73">
        <v>5098</v>
      </c>
      <c r="F5" s="73">
        <v>4994</v>
      </c>
      <c r="G5" s="73">
        <v>4994</v>
      </c>
      <c r="H5" s="73">
        <v>4994</v>
      </c>
      <c r="I5" s="73">
        <v>4994</v>
      </c>
      <c r="J5" s="73">
        <v>4515</v>
      </c>
      <c r="K5" s="73">
        <v>4515</v>
      </c>
      <c r="L5" s="73">
        <v>4515</v>
      </c>
      <c r="M5" s="73">
        <v>4515</v>
      </c>
      <c r="N5" s="73">
        <v>4153</v>
      </c>
      <c r="O5" s="73">
        <v>4153</v>
      </c>
      <c r="P5" s="73">
        <v>4153</v>
      </c>
      <c r="Q5" s="73">
        <v>4153</v>
      </c>
      <c r="R5" s="73">
        <v>4185</v>
      </c>
      <c r="S5" s="73">
        <v>4185</v>
      </c>
      <c r="T5" s="73">
        <v>4185</v>
      </c>
      <c r="U5" s="73">
        <v>4185</v>
      </c>
      <c r="V5" s="73">
        <v>3968</v>
      </c>
      <c r="W5" s="73">
        <v>3968</v>
      </c>
      <c r="X5" s="73">
        <v>3968</v>
      </c>
      <c r="Y5" s="73">
        <v>3968</v>
      </c>
      <c r="Z5" s="73">
        <v>3818</v>
      </c>
      <c r="AA5" s="73">
        <v>3818</v>
      </c>
      <c r="AB5" s="73">
        <v>3818</v>
      </c>
      <c r="AC5" s="73">
        <v>3818</v>
      </c>
      <c r="AD5" s="73">
        <v>4199</v>
      </c>
      <c r="AE5" s="73">
        <v>4199</v>
      </c>
      <c r="AF5" s="73">
        <v>4199</v>
      </c>
      <c r="AG5" s="73">
        <v>4199</v>
      </c>
      <c r="AH5" s="73">
        <v>4344</v>
      </c>
      <c r="AI5" s="73">
        <v>4344</v>
      </c>
      <c r="AJ5" s="73">
        <v>4344</v>
      </c>
      <c r="AK5" s="73">
        <v>4344</v>
      </c>
      <c r="AL5" s="129">
        <v>4048</v>
      </c>
      <c r="AM5" s="129">
        <v>4048</v>
      </c>
      <c r="AN5" s="73">
        <v>4048</v>
      </c>
      <c r="AO5" s="73">
        <v>4048</v>
      </c>
      <c r="AP5" s="73">
        <v>3747</v>
      </c>
      <c r="AQ5" s="73">
        <v>3747</v>
      </c>
      <c r="AR5" s="73">
        <v>3747</v>
      </c>
      <c r="AS5" s="73">
        <v>3747</v>
      </c>
      <c r="AT5" s="73">
        <v>3326</v>
      </c>
      <c r="AU5" s="73">
        <v>3326</v>
      </c>
      <c r="AV5" s="24">
        <v>3326</v>
      </c>
      <c r="AW5" s="24">
        <v>3326</v>
      </c>
      <c r="AX5" s="23">
        <v>-385</v>
      </c>
      <c r="AY5" s="23">
        <v>-385</v>
      </c>
      <c r="AZ5" s="23">
        <v>-385</v>
      </c>
      <c r="BA5" s="23">
        <v>-385</v>
      </c>
      <c r="BB5" s="24">
        <v>-1117</v>
      </c>
      <c r="BC5" s="24">
        <v>-1117</v>
      </c>
      <c r="BD5" s="24">
        <v>-1117</v>
      </c>
      <c r="BE5" s="24">
        <v>-1117</v>
      </c>
    </row>
    <row r="6" spans="1:5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1"/>
      <c r="AW6" s="11"/>
      <c r="AX6" s="10"/>
      <c r="AY6" s="11"/>
      <c r="AZ6" s="11"/>
      <c r="BA6" s="11"/>
      <c r="BB6" s="11"/>
      <c r="BC6" s="11"/>
      <c r="BD6" s="11"/>
      <c r="BE6" s="11"/>
    </row>
    <row r="7" spans="1:57">
      <c r="A7" s="10" t="s">
        <v>74</v>
      </c>
      <c r="B7" s="10">
        <v>477</v>
      </c>
      <c r="C7" s="10">
        <v>319</v>
      </c>
      <c r="D7" s="10">
        <v>189</v>
      </c>
      <c r="E7" s="10">
        <v>107</v>
      </c>
      <c r="F7" s="10">
        <v>437</v>
      </c>
      <c r="G7" s="10">
        <v>299</v>
      </c>
      <c r="H7" s="10">
        <v>138</v>
      </c>
      <c r="I7" s="10">
        <v>65</v>
      </c>
      <c r="J7" s="10">
        <v>275</v>
      </c>
      <c r="K7" s="10">
        <v>167</v>
      </c>
      <c r="L7" s="10">
        <v>37</v>
      </c>
      <c r="M7" s="10">
        <v>131</v>
      </c>
      <c r="N7" s="10">
        <v>472</v>
      </c>
      <c r="O7" s="10">
        <v>325</v>
      </c>
      <c r="P7" s="10">
        <v>189</v>
      </c>
      <c r="Q7" s="10">
        <v>103</v>
      </c>
      <c r="R7" s="10">
        <v>265</v>
      </c>
      <c r="S7" s="10">
        <v>188</v>
      </c>
      <c r="T7" s="10">
        <v>146</v>
      </c>
      <c r="U7" s="10">
        <v>40</v>
      </c>
      <c r="V7" s="10">
        <v>498</v>
      </c>
      <c r="W7" s="10">
        <v>326</v>
      </c>
      <c r="X7" s="10">
        <v>196</v>
      </c>
      <c r="Y7" s="10">
        <v>99</v>
      </c>
      <c r="Z7" s="10">
        <v>483</v>
      </c>
      <c r="AA7" s="10">
        <v>324</v>
      </c>
      <c r="AB7" s="10">
        <v>192</v>
      </c>
      <c r="AC7" s="10">
        <v>95</v>
      </c>
      <c r="AD7" s="10">
        <v>-97</v>
      </c>
      <c r="AE7" s="10">
        <v>-117</v>
      </c>
      <c r="AF7" s="10">
        <v>-270</v>
      </c>
      <c r="AG7" s="52">
        <v>59</v>
      </c>
      <c r="AH7" s="52">
        <v>-191</v>
      </c>
      <c r="AI7" s="52">
        <v>229</v>
      </c>
      <c r="AJ7" s="52">
        <v>121</v>
      </c>
      <c r="AK7" s="52">
        <v>44</v>
      </c>
      <c r="AL7" s="33">
        <v>386</v>
      </c>
      <c r="AM7" s="33">
        <v>229</v>
      </c>
      <c r="AN7" s="52">
        <v>99</v>
      </c>
      <c r="AO7" s="52">
        <v>33</v>
      </c>
      <c r="AP7" s="52">
        <v>242</v>
      </c>
      <c r="AQ7" s="52">
        <v>84</v>
      </c>
      <c r="AR7" s="52">
        <v>-3</v>
      </c>
      <c r="AS7" s="52">
        <v>-12</v>
      </c>
      <c r="AT7" s="52">
        <v>264</v>
      </c>
      <c r="AU7" s="52">
        <v>78</v>
      </c>
      <c r="AV7" s="10">
        <v>-8</v>
      </c>
      <c r="AW7" s="10">
        <v>36</v>
      </c>
      <c r="AX7" s="10">
        <v>-73</v>
      </c>
      <c r="AY7" s="10">
        <v>-228</v>
      </c>
      <c r="AZ7" s="10">
        <v>-241</v>
      </c>
      <c r="BA7" s="10">
        <v>-119</v>
      </c>
      <c r="BB7" s="10">
        <v>-68</v>
      </c>
      <c r="BC7" s="10">
        <v>-192</v>
      </c>
      <c r="BD7" s="10">
        <v>-179</v>
      </c>
      <c r="BE7" s="10">
        <v>-112</v>
      </c>
    </row>
    <row r="8" spans="1:57">
      <c r="A8" s="104" t="s">
        <v>497</v>
      </c>
      <c r="B8" s="104">
        <v>166</v>
      </c>
      <c r="C8" s="104">
        <v>47</v>
      </c>
      <c r="D8" s="104">
        <v>134</v>
      </c>
      <c r="E8" s="104">
        <v>209</v>
      </c>
      <c r="F8" s="104">
        <v>-68</v>
      </c>
      <c r="G8" s="104">
        <v>177</v>
      </c>
      <c r="H8" s="104">
        <v>293</v>
      </c>
      <c r="I8" s="104">
        <v>61</v>
      </c>
      <c r="J8" s="104">
        <v>512</v>
      </c>
      <c r="K8" s="104">
        <v>399</v>
      </c>
      <c r="L8" s="104">
        <v>322</v>
      </c>
      <c r="M8" s="104">
        <v>99</v>
      </c>
      <c r="N8" s="104">
        <v>108</v>
      </c>
      <c r="O8" s="104">
        <v>96</v>
      </c>
      <c r="P8" s="104">
        <v>93</v>
      </c>
      <c r="Q8" s="104">
        <v>140</v>
      </c>
      <c r="R8" s="104">
        <v>-157</v>
      </c>
      <c r="S8" s="104">
        <v>8</v>
      </c>
      <c r="T8" s="104">
        <v>-30</v>
      </c>
      <c r="U8" s="104">
        <v>202</v>
      </c>
      <c r="V8" s="104">
        <v>21</v>
      </c>
      <c r="W8" s="104">
        <v>95</v>
      </c>
      <c r="X8" s="104">
        <v>78</v>
      </c>
      <c r="Y8" s="104">
        <v>38</v>
      </c>
      <c r="Z8" s="104">
        <v>98</v>
      </c>
      <c r="AA8" s="104">
        <v>137</v>
      </c>
      <c r="AB8" s="104">
        <v>181</v>
      </c>
      <c r="AC8" s="104">
        <v>146</v>
      </c>
      <c r="AD8" s="104">
        <v>-68</v>
      </c>
      <c r="AE8" s="104">
        <v>-133</v>
      </c>
      <c r="AF8" s="104">
        <v>13</v>
      </c>
      <c r="AG8" s="78">
        <v>-8</v>
      </c>
      <c r="AH8" s="78">
        <v>181</v>
      </c>
      <c r="AI8" s="78">
        <v>129</v>
      </c>
      <c r="AJ8" s="78">
        <v>48</v>
      </c>
      <c r="AK8" s="78">
        <v>-1</v>
      </c>
      <c r="AL8" s="37">
        <v>-5</v>
      </c>
      <c r="AM8" s="37">
        <v>70</v>
      </c>
      <c r="AN8" s="78">
        <v>-34</v>
      </c>
      <c r="AO8" s="78">
        <v>-61</v>
      </c>
      <c r="AP8" s="78">
        <v>82</v>
      </c>
      <c r="AQ8" s="78">
        <v>38</v>
      </c>
      <c r="AR8" s="78">
        <v>99</v>
      </c>
      <c r="AS8" s="78">
        <v>22</v>
      </c>
      <c r="AT8" s="78">
        <v>173</v>
      </c>
      <c r="AU8" s="78">
        <v>81</v>
      </c>
      <c r="AV8" s="48">
        <v>145</v>
      </c>
      <c r="AW8" s="48">
        <v>-79</v>
      </c>
      <c r="AX8" s="196">
        <v>-138</v>
      </c>
      <c r="AY8" s="39">
        <v>-87</v>
      </c>
      <c r="AZ8" s="39">
        <v>21</v>
      </c>
      <c r="BA8" s="48">
        <v>29</v>
      </c>
      <c r="BB8" s="48">
        <v>-21</v>
      </c>
      <c r="BC8" s="48">
        <v>53</v>
      </c>
      <c r="BD8" s="48">
        <v>82</v>
      </c>
      <c r="BE8" s="48">
        <v>5</v>
      </c>
    </row>
    <row r="9" spans="1:57" ht="14">
      <c r="A9" s="27" t="s">
        <v>498</v>
      </c>
      <c r="B9" s="27">
        <v>643</v>
      </c>
      <c r="C9" s="27">
        <v>366</v>
      </c>
      <c r="D9" s="27">
        <v>323</v>
      </c>
      <c r="E9" s="27">
        <v>316</v>
      </c>
      <c r="F9" s="27">
        <v>369</v>
      </c>
      <c r="G9" s="27">
        <v>476</v>
      </c>
      <c r="H9" s="27">
        <v>431</v>
      </c>
      <c r="I9" s="27">
        <v>126</v>
      </c>
      <c r="J9" s="27">
        <v>787</v>
      </c>
      <c r="K9" s="27">
        <v>566</v>
      </c>
      <c r="L9" s="27">
        <v>359</v>
      </c>
      <c r="M9" s="27">
        <v>230</v>
      </c>
      <c r="N9" s="27">
        <v>580</v>
      </c>
      <c r="O9" s="27">
        <v>421</v>
      </c>
      <c r="P9" s="27">
        <v>282</v>
      </c>
      <c r="Q9" s="27">
        <v>243</v>
      </c>
      <c r="R9" s="27">
        <v>108</v>
      </c>
      <c r="S9" s="27">
        <v>196</v>
      </c>
      <c r="T9" s="27">
        <v>116</v>
      </c>
      <c r="U9" s="27">
        <v>242</v>
      </c>
      <c r="V9" s="27">
        <v>519</v>
      </c>
      <c r="W9" s="27">
        <v>421</v>
      </c>
      <c r="X9" s="27">
        <v>274</v>
      </c>
      <c r="Y9" s="27">
        <v>137</v>
      </c>
      <c r="Z9" s="27">
        <v>581</v>
      </c>
      <c r="AA9" s="27">
        <v>461</v>
      </c>
      <c r="AB9" s="27">
        <v>373</v>
      </c>
      <c r="AC9" s="27">
        <v>241</v>
      </c>
      <c r="AD9" s="27">
        <v>-165</v>
      </c>
      <c r="AE9" s="27">
        <v>-250</v>
      </c>
      <c r="AF9" s="27">
        <v>-257</v>
      </c>
      <c r="AG9" s="128">
        <v>51</v>
      </c>
      <c r="AH9" s="128">
        <v>-10</v>
      </c>
      <c r="AI9" s="128">
        <v>358</v>
      </c>
      <c r="AJ9" s="128">
        <v>169</v>
      </c>
      <c r="AK9" s="128">
        <v>43</v>
      </c>
      <c r="AL9" s="129">
        <v>381</v>
      </c>
      <c r="AM9" s="129">
        <v>299</v>
      </c>
      <c r="AN9" s="128">
        <v>65</v>
      </c>
      <c r="AO9" s="128">
        <v>-28</v>
      </c>
      <c r="AP9" s="128">
        <v>324</v>
      </c>
      <c r="AQ9" s="128">
        <v>122</v>
      </c>
      <c r="AR9" s="197">
        <v>96</v>
      </c>
      <c r="AS9" s="197">
        <v>10</v>
      </c>
      <c r="AT9" s="197">
        <v>437</v>
      </c>
      <c r="AU9" s="197">
        <v>159</v>
      </c>
      <c r="AV9" s="129">
        <v>137</v>
      </c>
      <c r="AW9" s="129">
        <v>-43</v>
      </c>
      <c r="AX9" s="27">
        <v>-211</v>
      </c>
      <c r="AY9" s="27">
        <v>-315</v>
      </c>
      <c r="AZ9" s="27">
        <v>-220</v>
      </c>
      <c r="BA9" s="129">
        <v>-90</v>
      </c>
      <c r="BB9" s="129">
        <v>-89</v>
      </c>
      <c r="BC9" s="129">
        <v>-139</v>
      </c>
      <c r="BD9" s="129">
        <v>-97</v>
      </c>
      <c r="BE9" s="129">
        <v>-107</v>
      </c>
    </row>
    <row r="10" spans="1:57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3"/>
      <c r="AW10" s="33"/>
      <c r="AX10" s="30"/>
      <c r="AY10" s="30"/>
      <c r="AZ10" s="30"/>
      <c r="BA10" s="33"/>
      <c r="BB10" s="33"/>
      <c r="BC10" s="33"/>
      <c r="BD10" s="33"/>
      <c r="BE10" s="33"/>
    </row>
    <row r="11" spans="1:57" ht="14">
      <c r="A11" s="27" t="s">
        <v>499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3"/>
      <c r="AW11" s="33"/>
      <c r="AX11" s="30"/>
      <c r="AY11" s="30"/>
      <c r="AZ11" s="30"/>
      <c r="BA11" s="33"/>
      <c r="BB11" s="33"/>
      <c r="BC11" s="33"/>
      <c r="BD11" s="33"/>
      <c r="BE11" s="33"/>
    </row>
    <row r="12" spans="1:57" ht="14">
      <c r="A12" s="30" t="s">
        <v>500</v>
      </c>
      <c r="B12" s="180">
        <v>-40</v>
      </c>
      <c r="C12" s="180" t="s">
        <v>62</v>
      </c>
      <c r="D12" s="180" t="s">
        <v>62</v>
      </c>
      <c r="E12" s="180" t="s">
        <v>62</v>
      </c>
      <c r="F12" s="180" t="s">
        <v>62</v>
      </c>
      <c r="G12" s="180" t="s">
        <v>62</v>
      </c>
      <c r="H12" s="180" t="s">
        <v>62</v>
      </c>
      <c r="I12" s="180" t="s">
        <v>62</v>
      </c>
      <c r="J12" s="33" t="s">
        <v>62</v>
      </c>
      <c r="K12" s="33" t="s">
        <v>62</v>
      </c>
      <c r="L12" s="33" t="s">
        <v>62</v>
      </c>
      <c r="M12" s="33" t="s">
        <v>62</v>
      </c>
      <c r="N12" s="33">
        <v>48</v>
      </c>
      <c r="O12" s="33">
        <v>48</v>
      </c>
      <c r="P12" s="33">
        <v>48</v>
      </c>
      <c r="Q12" s="33" t="s">
        <v>62</v>
      </c>
      <c r="R12" s="33" t="s">
        <v>62</v>
      </c>
      <c r="S12" s="33" t="s">
        <v>62</v>
      </c>
      <c r="T12" s="33" t="s">
        <v>62</v>
      </c>
      <c r="U12" s="33" t="s">
        <v>62</v>
      </c>
      <c r="V12" s="33">
        <v>-6</v>
      </c>
      <c r="W12" s="33">
        <v>-6</v>
      </c>
      <c r="X12" s="33">
        <v>-6</v>
      </c>
      <c r="Y12" s="33" t="s">
        <v>62</v>
      </c>
      <c r="Z12" s="33">
        <v>0</v>
      </c>
      <c r="AA12" s="33">
        <v>0</v>
      </c>
      <c r="AB12" s="33">
        <v>0</v>
      </c>
      <c r="AC12" s="33" t="s">
        <v>62</v>
      </c>
      <c r="AD12" s="33">
        <v>-11</v>
      </c>
      <c r="AE12" s="33">
        <v>-11</v>
      </c>
      <c r="AF12" s="33" t="s">
        <v>62</v>
      </c>
      <c r="AG12" s="33" t="s">
        <v>62</v>
      </c>
      <c r="AH12" s="33" t="s">
        <v>62</v>
      </c>
      <c r="AI12" s="33" t="s">
        <v>62</v>
      </c>
      <c r="AJ12" s="33" t="s">
        <v>62</v>
      </c>
      <c r="AK12" s="33" t="s">
        <v>62</v>
      </c>
      <c r="AL12" s="33">
        <v>-12</v>
      </c>
      <c r="AM12" s="33">
        <v>-12</v>
      </c>
      <c r="AN12" s="33" t="s">
        <v>62</v>
      </c>
      <c r="AO12" s="33" t="s">
        <v>62</v>
      </c>
      <c r="AP12" s="52">
        <v>-27</v>
      </c>
      <c r="AQ12" s="52">
        <v>-27</v>
      </c>
      <c r="AR12" s="33">
        <v>-26</v>
      </c>
      <c r="AS12" s="33" t="s">
        <v>62</v>
      </c>
      <c r="AT12" s="44">
        <v>-19</v>
      </c>
      <c r="AU12" s="44">
        <v>-19</v>
      </c>
      <c r="AV12" s="33">
        <v>-19</v>
      </c>
      <c r="AW12" s="33" t="s">
        <v>62</v>
      </c>
      <c r="AX12" s="33" t="s">
        <v>62</v>
      </c>
      <c r="AY12" s="33" t="s">
        <v>62</v>
      </c>
      <c r="AZ12" s="33" t="s">
        <v>62</v>
      </c>
      <c r="BA12" s="33" t="s">
        <v>62</v>
      </c>
      <c r="BB12" s="33" t="s">
        <v>62</v>
      </c>
      <c r="BC12" s="33" t="s">
        <v>62</v>
      </c>
      <c r="BD12" s="33" t="s">
        <v>62</v>
      </c>
      <c r="BE12" s="33" t="s">
        <v>62</v>
      </c>
    </row>
    <row r="13" spans="1:57" ht="14">
      <c r="A13" s="30" t="s">
        <v>501</v>
      </c>
      <c r="B13" s="180" t="s">
        <v>62</v>
      </c>
      <c r="C13" s="180" t="s">
        <v>62</v>
      </c>
      <c r="D13" s="180" t="s">
        <v>62</v>
      </c>
      <c r="E13" s="180" t="s">
        <v>62</v>
      </c>
      <c r="F13" s="180">
        <v>-1</v>
      </c>
      <c r="G13" s="180" t="s">
        <v>62</v>
      </c>
      <c r="H13" s="180" t="s">
        <v>62</v>
      </c>
      <c r="I13" s="180" t="s">
        <v>62</v>
      </c>
      <c r="J13" s="33">
        <v>-34</v>
      </c>
      <c r="K13" s="33" t="s">
        <v>62</v>
      </c>
      <c r="L13" s="33" t="s">
        <v>62</v>
      </c>
      <c r="M13" s="33" t="s">
        <v>62</v>
      </c>
      <c r="N13" s="33">
        <v>-44</v>
      </c>
      <c r="O13" s="33" t="s">
        <v>62</v>
      </c>
      <c r="P13" s="33" t="s">
        <v>62</v>
      </c>
      <c r="Q13" s="33" t="s">
        <v>62</v>
      </c>
      <c r="R13" s="33" t="s">
        <v>62</v>
      </c>
      <c r="S13" s="33" t="s">
        <v>62</v>
      </c>
      <c r="T13" s="33" t="s">
        <v>62</v>
      </c>
      <c r="U13" s="33" t="s">
        <v>62</v>
      </c>
      <c r="V13" s="33" t="s">
        <v>62</v>
      </c>
      <c r="W13" s="33" t="s">
        <v>62</v>
      </c>
      <c r="X13" s="33" t="s">
        <v>62</v>
      </c>
      <c r="Y13" s="33" t="s">
        <v>62</v>
      </c>
      <c r="Z13" s="33" t="s">
        <v>62</v>
      </c>
      <c r="AA13" s="33" t="s">
        <v>62</v>
      </c>
      <c r="AB13" s="33" t="s">
        <v>62</v>
      </c>
      <c r="AC13" s="33" t="s">
        <v>62</v>
      </c>
      <c r="AD13" s="33" t="s">
        <v>62</v>
      </c>
      <c r="AE13" s="33" t="s">
        <v>62</v>
      </c>
      <c r="AF13" s="33" t="s">
        <v>62</v>
      </c>
      <c r="AG13" s="33" t="s">
        <v>62</v>
      </c>
      <c r="AH13" s="33" t="s">
        <v>62</v>
      </c>
      <c r="AI13" s="33" t="s">
        <v>62</v>
      </c>
      <c r="AJ13" s="33" t="s">
        <v>62</v>
      </c>
      <c r="AK13" s="33" t="s">
        <v>62</v>
      </c>
      <c r="AL13" s="33" t="s">
        <v>62</v>
      </c>
      <c r="AM13" s="33" t="s">
        <v>62</v>
      </c>
      <c r="AN13" s="33" t="s">
        <v>62</v>
      </c>
      <c r="AO13" s="33" t="s">
        <v>62</v>
      </c>
      <c r="AP13" s="33" t="s">
        <v>62</v>
      </c>
      <c r="AQ13" s="33" t="s">
        <v>62</v>
      </c>
      <c r="AR13" s="33" t="s">
        <v>62</v>
      </c>
      <c r="AS13" s="33" t="s">
        <v>62</v>
      </c>
      <c r="AT13" s="33" t="s">
        <v>62</v>
      </c>
      <c r="AU13" s="33" t="s">
        <v>62</v>
      </c>
      <c r="AV13" s="33" t="s">
        <v>62</v>
      </c>
      <c r="AW13" s="33" t="s">
        <v>62</v>
      </c>
      <c r="AX13" s="33" t="s">
        <v>62</v>
      </c>
      <c r="AY13" s="33" t="s">
        <v>62</v>
      </c>
      <c r="AZ13" s="33" t="s">
        <v>62</v>
      </c>
      <c r="BA13" s="33" t="s">
        <v>62</v>
      </c>
      <c r="BB13" s="33" t="s">
        <v>62</v>
      </c>
      <c r="BC13" s="33" t="s">
        <v>62</v>
      </c>
      <c r="BD13" s="33" t="s">
        <v>62</v>
      </c>
      <c r="BE13" s="33" t="s">
        <v>62</v>
      </c>
    </row>
    <row r="14" spans="1:57" ht="14">
      <c r="A14" s="30" t="s">
        <v>502</v>
      </c>
      <c r="B14" s="180">
        <v>18</v>
      </c>
      <c r="C14" s="180">
        <v>11</v>
      </c>
      <c r="D14" s="180">
        <v>5</v>
      </c>
      <c r="E14" s="180">
        <v>-1</v>
      </c>
      <c r="F14" s="180">
        <v>21</v>
      </c>
      <c r="G14" s="180">
        <v>16</v>
      </c>
      <c r="H14" s="180">
        <v>10</v>
      </c>
      <c r="I14" s="180">
        <v>5</v>
      </c>
      <c r="J14" s="33">
        <v>13</v>
      </c>
      <c r="K14" s="33">
        <v>9</v>
      </c>
      <c r="L14" s="33">
        <v>7</v>
      </c>
      <c r="M14" s="52">
        <v>3</v>
      </c>
      <c r="N14" s="33">
        <v>-7</v>
      </c>
      <c r="O14" s="33">
        <v>-9</v>
      </c>
      <c r="P14" s="33">
        <v>-10</v>
      </c>
      <c r="Q14" s="52">
        <v>-6</v>
      </c>
      <c r="R14" s="52">
        <v>3</v>
      </c>
      <c r="S14" s="52">
        <v>-1</v>
      </c>
      <c r="T14" s="52">
        <v>5</v>
      </c>
      <c r="U14" s="52">
        <v>4</v>
      </c>
      <c r="V14" s="52">
        <v>3</v>
      </c>
      <c r="W14" s="52">
        <v>6</v>
      </c>
      <c r="X14" s="52">
        <v>6</v>
      </c>
      <c r="Y14" s="52">
        <v>2</v>
      </c>
      <c r="Z14" s="52">
        <v>2</v>
      </c>
      <c r="AA14" s="52">
        <v>2</v>
      </c>
      <c r="AB14" s="52">
        <v>3</v>
      </c>
      <c r="AC14" s="52">
        <v>-1</v>
      </c>
      <c r="AD14" s="52">
        <v>11</v>
      </c>
      <c r="AE14" s="52">
        <v>12</v>
      </c>
      <c r="AF14" s="52">
        <v>8</v>
      </c>
      <c r="AG14" s="52">
        <v>3</v>
      </c>
      <c r="AH14" s="52">
        <v>9</v>
      </c>
      <c r="AI14" s="52">
        <v>7</v>
      </c>
      <c r="AJ14" s="52">
        <v>8</v>
      </c>
      <c r="AK14" s="52">
        <v>4</v>
      </c>
      <c r="AL14" s="33">
        <v>11</v>
      </c>
      <c r="AM14" s="33">
        <v>7</v>
      </c>
      <c r="AN14" s="52">
        <v>4</v>
      </c>
      <c r="AO14" s="52">
        <v>2</v>
      </c>
      <c r="AP14" s="52">
        <v>4</v>
      </c>
      <c r="AQ14" s="52">
        <v>7</v>
      </c>
      <c r="AR14" s="44">
        <v>3</v>
      </c>
      <c r="AS14" s="44">
        <v>1</v>
      </c>
      <c r="AT14" s="44">
        <v>3</v>
      </c>
      <c r="AU14" s="44">
        <v>2</v>
      </c>
      <c r="AV14" s="33">
        <v>0</v>
      </c>
      <c r="AW14" s="33" t="s">
        <v>62</v>
      </c>
      <c r="AX14" s="33" t="s">
        <v>62</v>
      </c>
      <c r="AY14" s="33" t="s">
        <v>62</v>
      </c>
      <c r="AZ14" s="33" t="s">
        <v>62</v>
      </c>
      <c r="BA14" s="33" t="s">
        <v>62</v>
      </c>
      <c r="BB14" s="33" t="s">
        <v>62</v>
      </c>
      <c r="BC14" s="33" t="s">
        <v>62</v>
      </c>
      <c r="BD14" s="33" t="s">
        <v>62</v>
      </c>
      <c r="BE14" s="33" t="s">
        <v>62</v>
      </c>
    </row>
    <row r="15" spans="1:57" ht="14">
      <c r="A15" s="30" t="s">
        <v>503</v>
      </c>
      <c r="B15" s="180">
        <v>-285</v>
      </c>
      <c r="C15" s="180">
        <v>-285</v>
      </c>
      <c r="D15" s="180">
        <v>-285</v>
      </c>
      <c r="E15" s="180" t="s">
        <v>62</v>
      </c>
      <c r="F15" s="180">
        <v>-285</v>
      </c>
      <c r="G15" s="180">
        <v>-285</v>
      </c>
      <c r="H15" s="180">
        <v>-285</v>
      </c>
      <c r="I15" s="180" t="s">
        <v>62</v>
      </c>
      <c r="J15" s="33">
        <v>-287</v>
      </c>
      <c r="K15" s="33">
        <v>-287</v>
      </c>
      <c r="L15" s="33">
        <v>-287</v>
      </c>
      <c r="M15" s="33" t="s">
        <v>62</v>
      </c>
      <c r="N15" s="33">
        <v>-216</v>
      </c>
      <c r="O15" s="33">
        <v>-216</v>
      </c>
      <c r="P15" s="33">
        <v>-216</v>
      </c>
      <c r="Q15" s="33" t="s">
        <v>62</v>
      </c>
      <c r="R15" s="33">
        <v>-144</v>
      </c>
      <c r="S15" s="33" t="s">
        <v>62</v>
      </c>
      <c r="T15" s="33" t="s">
        <v>62</v>
      </c>
      <c r="U15" s="33" t="s">
        <v>62</v>
      </c>
      <c r="V15" s="33">
        <v>-289</v>
      </c>
      <c r="W15" s="33">
        <v>-289</v>
      </c>
      <c r="X15" s="33">
        <v>-289</v>
      </c>
      <c r="Y15" s="33" t="s">
        <v>62</v>
      </c>
      <c r="Z15" s="33">
        <v>-433</v>
      </c>
      <c r="AA15" s="33">
        <v>-433</v>
      </c>
      <c r="AB15" s="33">
        <v>-433</v>
      </c>
      <c r="AC15" s="33" t="s">
        <v>62</v>
      </c>
      <c r="AD15" s="33">
        <v>-216</v>
      </c>
      <c r="AE15" s="33">
        <v>-216</v>
      </c>
      <c r="AF15" s="33">
        <v>-216</v>
      </c>
      <c r="AG15" s="33" t="s">
        <v>62</v>
      </c>
      <c r="AH15" s="52">
        <v>-144</v>
      </c>
      <c r="AI15" s="52">
        <v>-144</v>
      </c>
      <c r="AJ15" s="52">
        <v>-144</v>
      </c>
      <c r="AK15" s="33" t="s">
        <v>62</v>
      </c>
      <c r="AL15" s="33" t="s">
        <v>62</v>
      </c>
      <c r="AM15" s="33" t="s">
        <v>62</v>
      </c>
      <c r="AN15" s="33" t="s">
        <v>62</v>
      </c>
      <c r="AO15" s="33" t="s">
        <v>62</v>
      </c>
      <c r="AP15" s="130" t="s">
        <v>62</v>
      </c>
      <c r="AQ15" s="33" t="s">
        <v>62</v>
      </c>
      <c r="AR15" s="33" t="s">
        <v>62</v>
      </c>
      <c r="AS15" s="33" t="s">
        <v>62</v>
      </c>
      <c r="AT15" s="33" t="s">
        <v>62</v>
      </c>
      <c r="AU15" s="33" t="s">
        <v>62</v>
      </c>
      <c r="AV15" s="33" t="s">
        <v>62</v>
      </c>
      <c r="AW15" s="33" t="s">
        <v>62</v>
      </c>
      <c r="AX15" s="33" t="s">
        <v>62</v>
      </c>
      <c r="AY15" s="33" t="s">
        <v>62</v>
      </c>
      <c r="AZ15" s="33" t="s">
        <v>62</v>
      </c>
      <c r="BA15" s="33" t="s">
        <v>62</v>
      </c>
      <c r="BB15" s="33" t="s">
        <v>62</v>
      </c>
      <c r="BC15" s="33" t="s">
        <v>62</v>
      </c>
      <c r="BD15" s="33" t="s">
        <v>62</v>
      </c>
      <c r="BE15" s="33" t="s">
        <v>62</v>
      </c>
    </row>
    <row r="16" spans="1:57" ht="28">
      <c r="A16" s="30" t="s">
        <v>504</v>
      </c>
      <c r="B16" s="180" t="s">
        <v>62</v>
      </c>
      <c r="C16" s="180" t="s">
        <v>62</v>
      </c>
      <c r="D16" s="180" t="s">
        <v>62</v>
      </c>
      <c r="E16" s="180" t="s">
        <v>62</v>
      </c>
      <c r="F16" s="180" t="s">
        <v>62</v>
      </c>
      <c r="G16" s="180" t="s">
        <v>62</v>
      </c>
      <c r="H16" s="180" t="s">
        <v>62</v>
      </c>
      <c r="I16" s="180" t="s">
        <v>62</v>
      </c>
      <c r="J16" s="33" t="s">
        <v>62</v>
      </c>
      <c r="K16" s="33" t="s">
        <v>62</v>
      </c>
      <c r="L16" s="33" t="s">
        <v>62</v>
      </c>
      <c r="M16" s="33" t="s">
        <v>62</v>
      </c>
      <c r="N16" s="33">
        <v>1</v>
      </c>
      <c r="O16" s="33">
        <v>1</v>
      </c>
      <c r="P16" s="33">
        <v>1</v>
      </c>
      <c r="Q16" s="33" t="s">
        <v>62</v>
      </c>
      <c r="R16" s="33">
        <v>1</v>
      </c>
      <c r="S16" s="33" t="s">
        <v>62</v>
      </c>
      <c r="T16" s="33" t="s">
        <v>62</v>
      </c>
      <c r="U16" s="33" t="s">
        <v>62</v>
      </c>
      <c r="V16" s="33">
        <v>2</v>
      </c>
      <c r="W16" s="33">
        <v>2</v>
      </c>
      <c r="X16" s="33">
        <v>2</v>
      </c>
      <c r="Y16" s="33" t="s">
        <v>62</v>
      </c>
      <c r="Z16" s="33" t="s">
        <v>62</v>
      </c>
      <c r="AA16" s="33" t="s">
        <v>62</v>
      </c>
      <c r="AB16" s="33" t="s">
        <v>62</v>
      </c>
      <c r="AC16" s="33" t="s">
        <v>62</v>
      </c>
      <c r="AD16" s="33" t="s">
        <v>62</v>
      </c>
      <c r="AE16" s="33" t="s">
        <v>62</v>
      </c>
      <c r="AF16" s="33" t="s">
        <v>62</v>
      </c>
      <c r="AG16" s="33" t="s">
        <v>62</v>
      </c>
      <c r="AH16" s="33" t="s">
        <v>62</v>
      </c>
      <c r="AI16" s="33" t="s">
        <v>62</v>
      </c>
      <c r="AJ16" s="33" t="s">
        <v>62</v>
      </c>
      <c r="AK16" s="33" t="s">
        <v>62</v>
      </c>
      <c r="AL16" s="33" t="s">
        <v>62</v>
      </c>
      <c r="AM16" s="33" t="s">
        <v>62</v>
      </c>
      <c r="AN16" s="33" t="s">
        <v>62</v>
      </c>
      <c r="AO16" s="33" t="s">
        <v>62</v>
      </c>
      <c r="AP16" s="33" t="s">
        <v>62</v>
      </c>
      <c r="AQ16" s="33" t="s">
        <v>62</v>
      </c>
      <c r="AR16" s="33" t="s">
        <v>62</v>
      </c>
      <c r="AS16" s="33" t="s">
        <v>62</v>
      </c>
      <c r="AT16" s="33" t="s">
        <v>62</v>
      </c>
      <c r="AU16" s="33" t="s">
        <v>62</v>
      </c>
      <c r="AV16" s="33" t="s">
        <v>62</v>
      </c>
      <c r="AW16" s="33" t="s">
        <v>62</v>
      </c>
      <c r="AX16" s="33" t="s">
        <v>62</v>
      </c>
      <c r="AY16" s="33" t="s">
        <v>62</v>
      </c>
      <c r="AZ16" s="33" t="s">
        <v>62</v>
      </c>
      <c r="BA16" s="33" t="s">
        <v>62</v>
      </c>
      <c r="BB16" s="33" t="s">
        <v>62</v>
      </c>
      <c r="BC16" s="33" t="s">
        <v>62</v>
      </c>
      <c r="BD16" s="33" t="s">
        <v>62</v>
      </c>
      <c r="BE16" s="33" t="s">
        <v>62</v>
      </c>
    </row>
    <row r="17" spans="1:57" ht="14">
      <c r="A17" s="30" t="s">
        <v>505</v>
      </c>
      <c r="B17" s="180" t="s">
        <v>62</v>
      </c>
      <c r="C17" s="180" t="s">
        <v>62</v>
      </c>
      <c r="D17" s="180" t="s">
        <v>62</v>
      </c>
      <c r="E17" s="180" t="s">
        <v>62</v>
      </c>
      <c r="F17" s="180" t="s">
        <v>62</v>
      </c>
      <c r="G17" s="180" t="s">
        <v>62</v>
      </c>
      <c r="H17" s="180" t="s">
        <v>62</v>
      </c>
      <c r="I17" s="180" t="s">
        <v>62</v>
      </c>
      <c r="J17" s="33" t="s">
        <v>62</v>
      </c>
      <c r="K17" s="33" t="s">
        <v>62</v>
      </c>
      <c r="L17" s="33" t="s">
        <v>62</v>
      </c>
      <c r="M17" s="33" t="s">
        <v>62</v>
      </c>
      <c r="N17" s="33" t="s">
        <v>62</v>
      </c>
      <c r="O17" s="33" t="s">
        <v>62</v>
      </c>
      <c r="P17" s="33" t="s">
        <v>62</v>
      </c>
      <c r="Q17" s="33" t="s">
        <v>62</v>
      </c>
      <c r="R17" s="33" t="s">
        <v>62</v>
      </c>
      <c r="S17" s="33" t="s">
        <v>62</v>
      </c>
      <c r="T17" s="33" t="s">
        <v>62</v>
      </c>
      <c r="U17" s="33" t="s">
        <v>62</v>
      </c>
      <c r="V17" s="33" t="s">
        <v>62</v>
      </c>
      <c r="W17" s="33" t="s">
        <v>62</v>
      </c>
      <c r="X17" s="33" t="s">
        <v>62</v>
      </c>
      <c r="Y17" s="33" t="s">
        <v>62</v>
      </c>
      <c r="Z17" s="33" t="s">
        <v>62</v>
      </c>
      <c r="AA17" s="33" t="s">
        <v>62</v>
      </c>
      <c r="AB17" s="33" t="s">
        <v>62</v>
      </c>
      <c r="AC17" s="33" t="s">
        <v>62</v>
      </c>
      <c r="AD17" s="33" t="s">
        <v>62</v>
      </c>
      <c r="AE17" s="33" t="s">
        <v>62</v>
      </c>
      <c r="AF17" s="33" t="s">
        <v>62</v>
      </c>
      <c r="AG17" s="33" t="s">
        <v>62</v>
      </c>
      <c r="AH17" s="33" t="s">
        <v>62</v>
      </c>
      <c r="AI17" s="33" t="s">
        <v>62</v>
      </c>
      <c r="AJ17" s="33" t="s">
        <v>62</v>
      </c>
      <c r="AK17" s="33" t="s">
        <v>62</v>
      </c>
      <c r="AL17" s="33" t="s">
        <v>62</v>
      </c>
      <c r="AM17" s="33" t="s">
        <v>62</v>
      </c>
      <c r="AN17" s="33" t="s">
        <v>62</v>
      </c>
      <c r="AO17" s="33" t="s">
        <v>62</v>
      </c>
      <c r="AP17" s="130" t="s">
        <v>62</v>
      </c>
      <c r="AQ17" s="33" t="s">
        <v>62</v>
      </c>
      <c r="AR17" s="33" t="s">
        <v>62</v>
      </c>
      <c r="AS17" s="33" t="s">
        <v>62</v>
      </c>
      <c r="AT17" s="33" t="s">
        <v>62</v>
      </c>
      <c r="AU17" s="33" t="s">
        <v>62</v>
      </c>
      <c r="AV17" s="33" t="s">
        <v>62</v>
      </c>
      <c r="AW17" s="33" t="s">
        <v>62</v>
      </c>
      <c r="AX17" s="33" t="s">
        <v>62</v>
      </c>
      <c r="AY17" s="33" t="s">
        <v>62</v>
      </c>
      <c r="AZ17" s="33" t="s">
        <v>62</v>
      </c>
      <c r="BA17" s="33" t="s">
        <v>62</v>
      </c>
      <c r="BB17" s="33" t="s">
        <v>62</v>
      </c>
      <c r="BC17" s="33" t="s">
        <v>62</v>
      </c>
      <c r="BD17" s="33" t="s">
        <v>62</v>
      </c>
      <c r="BE17" s="33" t="s">
        <v>62</v>
      </c>
    </row>
    <row r="18" spans="1:57" ht="14">
      <c r="A18" s="30" t="s">
        <v>506</v>
      </c>
      <c r="B18" s="180" t="s">
        <v>62</v>
      </c>
      <c r="C18" s="180" t="s">
        <v>62</v>
      </c>
      <c r="D18" s="180" t="s">
        <v>62</v>
      </c>
      <c r="E18" s="180" t="s">
        <v>62</v>
      </c>
      <c r="F18" s="180" t="s">
        <v>62</v>
      </c>
      <c r="G18" s="180" t="s">
        <v>62</v>
      </c>
      <c r="H18" s="180" t="s">
        <v>62</v>
      </c>
      <c r="I18" s="180" t="s">
        <v>62</v>
      </c>
      <c r="J18" s="33" t="s">
        <v>62</v>
      </c>
      <c r="K18" s="33" t="s">
        <v>62</v>
      </c>
      <c r="L18" s="33" t="s">
        <v>62</v>
      </c>
      <c r="M18" s="33" t="s">
        <v>62</v>
      </c>
      <c r="N18" s="33" t="s">
        <v>62</v>
      </c>
      <c r="O18" s="33" t="s">
        <v>62</v>
      </c>
      <c r="P18" s="33" t="s">
        <v>62</v>
      </c>
      <c r="Q18" s="33" t="s">
        <v>62</v>
      </c>
      <c r="R18" s="33" t="s">
        <v>62</v>
      </c>
      <c r="S18" s="33" t="s">
        <v>62</v>
      </c>
      <c r="T18" s="33" t="s">
        <v>62</v>
      </c>
      <c r="U18" s="33" t="s">
        <v>62</v>
      </c>
      <c r="V18" s="33" t="s">
        <v>62</v>
      </c>
      <c r="W18" s="33" t="s">
        <v>62</v>
      </c>
      <c r="X18" s="33" t="s">
        <v>62</v>
      </c>
      <c r="Y18" s="33" t="s">
        <v>62</v>
      </c>
      <c r="Z18" s="33" t="s">
        <v>62</v>
      </c>
      <c r="AA18" s="33" t="s">
        <v>62</v>
      </c>
      <c r="AB18" s="33" t="s">
        <v>62</v>
      </c>
      <c r="AC18" s="33" t="s">
        <v>62</v>
      </c>
      <c r="AD18" s="33" t="s">
        <v>62</v>
      </c>
      <c r="AE18" s="33" t="s">
        <v>62</v>
      </c>
      <c r="AF18" s="33" t="s">
        <v>62</v>
      </c>
      <c r="AG18" s="33" t="s">
        <v>62</v>
      </c>
      <c r="AH18" s="33" t="s">
        <v>62</v>
      </c>
      <c r="AI18" s="33" t="s">
        <v>62</v>
      </c>
      <c r="AJ18" s="33" t="s">
        <v>62</v>
      </c>
      <c r="AK18" s="33" t="s">
        <v>62</v>
      </c>
      <c r="AL18" s="33" t="s">
        <v>62</v>
      </c>
      <c r="AM18" s="33" t="s">
        <v>62</v>
      </c>
      <c r="AN18" s="33" t="s">
        <v>62</v>
      </c>
      <c r="AO18" s="33" t="s">
        <v>62</v>
      </c>
      <c r="AP18" s="130" t="s">
        <v>62</v>
      </c>
      <c r="AQ18" s="33" t="s">
        <v>62</v>
      </c>
      <c r="AR18" s="33" t="s">
        <v>62</v>
      </c>
      <c r="AS18" s="33" t="s">
        <v>62</v>
      </c>
      <c r="AT18" s="33" t="s">
        <v>62</v>
      </c>
      <c r="AU18" s="33" t="s">
        <v>62</v>
      </c>
      <c r="AV18" s="33" t="s">
        <v>62</v>
      </c>
      <c r="AW18" s="33" t="s">
        <v>62</v>
      </c>
      <c r="AX18" s="33">
        <v>3441</v>
      </c>
      <c r="AY18" s="33">
        <v>3441</v>
      </c>
      <c r="AZ18" s="33">
        <v>3441</v>
      </c>
      <c r="BA18" s="33">
        <v>3441</v>
      </c>
      <c r="BB18" s="33">
        <v>821</v>
      </c>
      <c r="BC18" s="33">
        <v>821</v>
      </c>
      <c r="BD18" s="33">
        <v>821</v>
      </c>
      <c r="BE18" s="33" t="s">
        <v>62</v>
      </c>
    </row>
    <row r="19" spans="1:57" ht="14">
      <c r="A19" s="131" t="s">
        <v>507</v>
      </c>
      <c r="B19" s="180" t="s">
        <v>62</v>
      </c>
      <c r="C19" s="180" t="s">
        <v>62</v>
      </c>
      <c r="D19" s="180" t="s">
        <v>62</v>
      </c>
      <c r="E19" s="180" t="s">
        <v>62</v>
      </c>
      <c r="F19" s="180" t="s">
        <v>62</v>
      </c>
      <c r="G19" s="180" t="s">
        <v>62</v>
      </c>
      <c r="H19" s="180" t="s">
        <v>62</v>
      </c>
      <c r="I19" s="180" t="s">
        <v>62</v>
      </c>
      <c r="J19" s="33" t="s">
        <v>62</v>
      </c>
      <c r="K19" s="33" t="s">
        <v>62</v>
      </c>
      <c r="L19" s="33" t="s">
        <v>62</v>
      </c>
      <c r="M19" s="33" t="s">
        <v>62</v>
      </c>
      <c r="N19" s="33" t="s">
        <v>62</v>
      </c>
      <c r="O19" s="33" t="s">
        <v>62</v>
      </c>
      <c r="P19" s="33" t="s">
        <v>62</v>
      </c>
      <c r="Q19" s="33" t="s">
        <v>62</v>
      </c>
      <c r="R19" s="33" t="s">
        <v>62</v>
      </c>
      <c r="S19" s="33" t="s">
        <v>62</v>
      </c>
      <c r="T19" s="33" t="s">
        <v>62</v>
      </c>
      <c r="U19" s="33" t="s">
        <v>62</v>
      </c>
      <c r="V19" s="33" t="s">
        <v>62</v>
      </c>
      <c r="W19" s="33" t="s">
        <v>62</v>
      </c>
      <c r="X19" s="33" t="s">
        <v>62</v>
      </c>
      <c r="Y19" s="33" t="s">
        <v>62</v>
      </c>
      <c r="Z19" s="33" t="s">
        <v>62</v>
      </c>
      <c r="AA19" s="33" t="s">
        <v>62</v>
      </c>
      <c r="AB19" s="33" t="s">
        <v>62</v>
      </c>
      <c r="AC19" s="33" t="s">
        <v>62</v>
      </c>
      <c r="AD19" s="33" t="s">
        <v>62</v>
      </c>
      <c r="AE19" s="33" t="s">
        <v>62</v>
      </c>
      <c r="AF19" s="33" t="s">
        <v>62</v>
      </c>
      <c r="AG19" s="33" t="s">
        <v>62</v>
      </c>
      <c r="AH19" s="33" t="s">
        <v>62</v>
      </c>
      <c r="AI19" s="33" t="s">
        <v>62</v>
      </c>
      <c r="AJ19" s="33" t="s">
        <v>62</v>
      </c>
      <c r="AK19" s="33" t="s">
        <v>62</v>
      </c>
      <c r="AL19" s="33" t="s">
        <v>62</v>
      </c>
      <c r="AM19" s="33" t="s">
        <v>62</v>
      </c>
      <c r="AN19" s="33" t="s">
        <v>62</v>
      </c>
      <c r="AO19" s="33" t="s">
        <v>62</v>
      </c>
      <c r="AP19" s="130" t="s">
        <v>62</v>
      </c>
      <c r="AQ19" s="33" t="s">
        <v>62</v>
      </c>
      <c r="AR19" s="33" t="s">
        <v>62</v>
      </c>
      <c r="AS19" s="33" t="s">
        <v>62</v>
      </c>
      <c r="AT19" s="33" t="s">
        <v>62</v>
      </c>
      <c r="AU19" s="33" t="s">
        <v>62</v>
      </c>
      <c r="AV19" s="33" t="s">
        <v>62</v>
      </c>
      <c r="AW19" s="33" t="s">
        <v>62</v>
      </c>
      <c r="AX19" s="33">
        <v>81</v>
      </c>
      <c r="AY19" s="33">
        <v>81</v>
      </c>
      <c r="AZ19" s="33">
        <v>81</v>
      </c>
      <c r="BA19" s="33">
        <v>81</v>
      </c>
      <c r="BB19" s="33" t="s">
        <v>62</v>
      </c>
      <c r="BC19" s="33" t="s">
        <v>62</v>
      </c>
      <c r="BD19" s="33" t="s">
        <v>62</v>
      </c>
      <c r="BE19" s="33" t="s">
        <v>62</v>
      </c>
    </row>
    <row r="20" spans="1:57" ht="14">
      <c r="A20" s="30" t="s">
        <v>508</v>
      </c>
      <c r="B20" s="180" t="s">
        <v>62</v>
      </c>
      <c r="C20" s="180" t="s">
        <v>62</v>
      </c>
      <c r="D20" s="180" t="s">
        <v>62</v>
      </c>
      <c r="E20" s="180" t="s">
        <v>62</v>
      </c>
      <c r="F20" s="180" t="s">
        <v>62</v>
      </c>
      <c r="G20" s="180" t="s">
        <v>62</v>
      </c>
      <c r="H20" s="180" t="s">
        <v>62</v>
      </c>
      <c r="I20" s="180" t="s">
        <v>62</v>
      </c>
      <c r="J20" s="33" t="s">
        <v>62</v>
      </c>
      <c r="K20" s="33" t="s">
        <v>62</v>
      </c>
      <c r="L20" s="33" t="s">
        <v>62</v>
      </c>
      <c r="M20" s="33" t="s">
        <v>62</v>
      </c>
      <c r="N20" s="33" t="s">
        <v>62</v>
      </c>
      <c r="O20" s="33" t="s">
        <v>62</v>
      </c>
      <c r="P20" s="33" t="s">
        <v>62</v>
      </c>
      <c r="Q20" s="33" t="s">
        <v>62</v>
      </c>
      <c r="R20" s="33" t="s">
        <v>62</v>
      </c>
      <c r="S20" s="33" t="s">
        <v>62</v>
      </c>
      <c r="T20" s="33" t="s">
        <v>62</v>
      </c>
      <c r="U20" s="33" t="s">
        <v>62</v>
      </c>
      <c r="V20" s="33" t="s">
        <v>62</v>
      </c>
      <c r="W20" s="33" t="s">
        <v>62</v>
      </c>
      <c r="X20" s="33" t="s">
        <v>62</v>
      </c>
      <c r="Y20" s="33" t="s">
        <v>62</v>
      </c>
      <c r="Z20" s="33" t="s">
        <v>62</v>
      </c>
      <c r="AA20" s="33" t="s">
        <v>62</v>
      </c>
      <c r="AB20" s="33" t="s">
        <v>62</v>
      </c>
      <c r="AC20" s="33" t="s">
        <v>62</v>
      </c>
      <c r="AD20" s="33" t="s">
        <v>62</v>
      </c>
      <c r="AE20" s="33" t="s">
        <v>62</v>
      </c>
      <c r="AF20" s="33" t="s">
        <v>62</v>
      </c>
      <c r="AG20" s="33" t="s">
        <v>62</v>
      </c>
      <c r="AH20" s="33" t="s">
        <v>62</v>
      </c>
      <c r="AI20" s="33" t="s">
        <v>62</v>
      </c>
      <c r="AJ20" s="33" t="s">
        <v>62</v>
      </c>
      <c r="AK20" s="33" t="s">
        <v>62</v>
      </c>
      <c r="AL20" s="33">
        <v>-84</v>
      </c>
      <c r="AM20" s="33" t="s">
        <v>62</v>
      </c>
      <c r="AN20" s="33" t="s">
        <v>62</v>
      </c>
      <c r="AO20" s="33" t="s">
        <v>62</v>
      </c>
      <c r="AP20" s="130" t="s">
        <v>62</v>
      </c>
      <c r="AQ20" s="33" t="s">
        <v>62</v>
      </c>
      <c r="AR20" s="33" t="s">
        <v>62</v>
      </c>
      <c r="AS20" s="33" t="s">
        <v>62</v>
      </c>
      <c r="AT20" s="33" t="s">
        <v>62</v>
      </c>
      <c r="AU20" s="33" t="s">
        <v>62</v>
      </c>
      <c r="AV20" s="33" t="s">
        <v>62</v>
      </c>
      <c r="AW20" s="33" t="s">
        <v>62</v>
      </c>
      <c r="AX20" s="33" t="s">
        <v>62</v>
      </c>
      <c r="AY20" s="33" t="s">
        <v>62</v>
      </c>
      <c r="AZ20" s="33" t="s">
        <v>62</v>
      </c>
      <c r="BA20" s="33" t="s">
        <v>62</v>
      </c>
      <c r="BB20" s="33" t="s">
        <v>62</v>
      </c>
      <c r="BC20" s="33" t="s">
        <v>62</v>
      </c>
      <c r="BD20" s="33" t="s">
        <v>62</v>
      </c>
      <c r="BE20" s="33" t="s">
        <v>62</v>
      </c>
    </row>
    <row r="21" spans="1:57" ht="14">
      <c r="A21" s="30" t="s">
        <v>509</v>
      </c>
      <c r="B21" s="180" t="s">
        <v>62</v>
      </c>
      <c r="C21" s="180" t="s">
        <v>62</v>
      </c>
      <c r="D21" s="180" t="s">
        <v>62</v>
      </c>
      <c r="E21" s="180" t="s">
        <v>62</v>
      </c>
      <c r="F21" s="180" t="s">
        <v>62</v>
      </c>
      <c r="G21" s="180" t="s">
        <v>62</v>
      </c>
      <c r="H21" s="180" t="s">
        <v>62</v>
      </c>
      <c r="I21" s="180" t="s">
        <v>62</v>
      </c>
      <c r="J21" s="33" t="s">
        <v>62</v>
      </c>
      <c r="K21" s="33" t="s">
        <v>62</v>
      </c>
      <c r="L21" s="33" t="s">
        <v>62</v>
      </c>
      <c r="M21" s="33" t="s">
        <v>62</v>
      </c>
      <c r="N21" s="33" t="s">
        <v>62</v>
      </c>
      <c r="O21" s="33" t="s">
        <v>62</v>
      </c>
      <c r="P21" s="33" t="s">
        <v>62</v>
      </c>
      <c r="Q21" s="33" t="s">
        <v>62</v>
      </c>
      <c r="R21" s="33" t="s">
        <v>62</v>
      </c>
      <c r="S21" s="33" t="s">
        <v>62</v>
      </c>
      <c r="T21" s="33" t="s">
        <v>62</v>
      </c>
      <c r="U21" s="33" t="s">
        <v>62</v>
      </c>
      <c r="V21" s="33" t="s">
        <v>62</v>
      </c>
      <c r="W21" s="33" t="s">
        <v>62</v>
      </c>
      <c r="X21" s="33" t="s">
        <v>62</v>
      </c>
      <c r="Y21" s="33" t="s">
        <v>62</v>
      </c>
      <c r="Z21" s="33" t="s">
        <v>62</v>
      </c>
      <c r="AA21" s="33" t="s">
        <v>62</v>
      </c>
      <c r="AB21" s="33" t="s">
        <v>62</v>
      </c>
      <c r="AC21" s="33" t="s">
        <v>62</v>
      </c>
      <c r="AD21" s="33" t="s">
        <v>62</v>
      </c>
      <c r="AE21" s="33" t="s">
        <v>62</v>
      </c>
      <c r="AF21" s="33" t="s">
        <v>62</v>
      </c>
      <c r="AG21" s="33" t="s">
        <v>62</v>
      </c>
      <c r="AH21" s="33" t="s">
        <v>62</v>
      </c>
      <c r="AI21" s="33" t="s">
        <v>62</v>
      </c>
      <c r="AJ21" s="33" t="s">
        <v>62</v>
      </c>
      <c r="AK21" s="33" t="s">
        <v>62</v>
      </c>
      <c r="AL21" s="33" t="s">
        <v>62</v>
      </c>
      <c r="AM21" s="33" t="s">
        <v>62</v>
      </c>
      <c r="AN21" s="33" t="s">
        <v>62</v>
      </c>
      <c r="AO21" s="33" t="s">
        <v>62</v>
      </c>
      <c r="AP21" s="130" t="s">
        <v>62</v>
      </c>
      <c r="AQ21" s="33" t="s">
        <v>62</v>
      </c>
      <c r="AR21" s="33" t="s">
        <v>62</v>
      </c>
      <c r="AS21" s="33" t="s">
        <v>62</v>
      </c>
      <c r="AT21" s="33" t="s">
        <v>62</v>
      </c>
      <c r="AU21" s="33" t="s">
        <v>62</v>
      </c>
      <c r="AV21" s="33" t="s">
        <v>62</v>
      </c>
      <c r="AW21" s="33" t="s">
        <v>62</v>
      </c>
      <c r="AX21" s="30">
        <v>-667</v>
      </c>
      <c r="AY21" s="30">
        <v>-667</v>
      </c>
      <c r="AZ21" s="30">
        <v>-667</v>
      </c>
      <c r="BA21" s="33">
        <v>-667</v>
      </c>
      <c r="BB21" s="33" t="s">
        <v>62</v>
      </c>
      <c r="BC21" s="33" t="s">
        <v>62</v>
      </c>
      <c r="BD21" s="33" t="s">
        <v>62</v>
      </c>
      <c r="BE21" s="33" t="s">
        <v>62</v>
      </c>
    </row>
    <row r="22" spans="1:57" ht="14">
      <c r="A22" s="30" t="s">
        <v>510</v>
      </c>
      <c r="B22" s="180" t="s">
        <v>62</v>
      </c>
      <c r="C22" s="180" t="s">
        <v>62</v>
      </c>
      <c r="D22" s="180" t="s">
        <v>62</v>
      </c>
      <c r="E22" s="180" t="s">
        <v>62</v>
      </c>
      <c r="F22" s="180" t="s">
        <v>62</v>
      </c>
      <c r="G22" s="180" t="s">
        <v>62</v>
      </c>
      <c r="H22" s="180" t="s">
        <v>62</v>
      </c>
      <c r="I22" s="180" t="s">
        <v>62</v>
      </c>
      <c r="J22" s="33" t="s">
        <v>62</v>
      </c>
      <c r="K22" s="33" t="s">
        <v>62</v>
      </c>
      <c r="L22" s="33" t="s">
        <v>62</v>
      </c>
      <c r="M22" s="33" t="s">
        <v>62</v>
      </c>
      <c r="N22" s="33" t="s">
        <v>62</v>
      </c>
      <c r="O22" s="33" t="s">
        <v>62</v>
      </c>
      <c r="P22" s="33" t="s">
        <v>62</v>
      </c>
      <c r="Q22" s="33" t="s">
        <v>62</v>
      </c>
      <c r="R22" s="33" t="s">
        <v>62</v>
      </c>
      <c r="S22" s="33" t="s">
        <v>62</v>
      </c>
      <c r="T22" s="33" t="s">
        <v>62</v>
      </c>
      <c r="U22" s="33" t="s">
        <v>62</v>
      </c>
      <c r="V22" s="33" t="s">
        <v>62</v>
      </c>
      <c r="W22" s="33" t="s">
        <v>62</v>
      </c>
      <c r="X22" s="33" t="s">
        <v>62</v>
      </c>
      <c r="Y22" s="33" t="s">
        <v>62</v>
      </c>
      <c r="Z22" s="33" t="s">
        <v>62</v>
      </c>
      <c r="AA22" s="33" t="s">
        <v>62</v>
      </c>
      <c r="AB22" s="33" t="s">
        <v>62</v>
      </c>
      <c r="AC22" s="33" t="s">
        <v>62</v>
      </c>
      <c r="AD22" s="33" t="s">
        <v>62</v>
      </c>
      <c r="AE22" s="33" t="s">
        <v>62</v>
      </c>
      <c r="AF22" s="33" t="s">
        <v>62</v>
      </c>
      <c r="AG22" s="33" t="s">
        <v>62</v>
      </c>
      <c r="AH22" s="33" t="s">
        <v>62</v>
      </c>
      <c r="AI22" s="33" t="s">
        <v>62</v>
      </c>
      <c r="AJ22" s="33" t="s">
        <v>62</v>
      </c>
      <c r="AK22" s="33" t="s">
        <v>62</v>
      </c>
      <c r="AL22" s="33" t="s">
        <v>62</v>
      </c>
      <c r="AM22" s="33" t="s">
        <v>62</v>
      </c>
      <c r="AN22" s="33" t="s">
        <v>62</v>
      </c>
      <c r="AO22" s="33" t="s">
        <v>62</v>
      </c>
      <c r="AP22" s="130" t="s">
        <v>62</v>
      </c>
      <c r="AQ22" s="33" t="s">
        <v>62</v>
      </c>
      <c r="AR22" s="33" t="s">
        <v>62</v>
      </c>
      <c r="AS22" s="33" t="s">
        <v>62</v>
      </c>
      <c r="AT22" s="33" t="s">
        <v>62</v>
      </c>
      <c r="AU22" s="33" t="s">
        <v>62</v>
      </c>
      <c r="AV22" s="33" t="s">
        <v>62</v>
      </c>
      <c r="AW22" s="33" t="s">
        <v>62</v>
      </c>
      <c r="AX22" s="30">
        <v>10</v>
      </c>
      <c r="AY22" s="30">
        <v>10</v>
      </c>
      <c r="AZ22" s="30">
        <v>10</v>
      </c>
      <c r="BA22" s="33">
        <v>10</v>
      </c>
      <c r="BB22" s="33" t="s">
        <v>62</v>
      </c>
      <c r="BC22" s="33" t="s">
        <v>62</v>
      </c>
      <c r="BD22" s="33" t="s">
        <v>62</v>
      </c>
      <c r="BE22" s="33" t="s">
        <v>62</v>
      </c>
    </row>
    <row r="23" spans="1:57" ht="14">
      <c r="A23" s="104" t="s">
        <v>511</v>
      </c>
      <c r="B23" s="180" t="s">
        <v>62</v>
      </c>
      <c r="C23" s="180" t="s">
        <v>62</v>
      </c>
      <c r="D23" s="180" t="s">
        <v>62</v>
      </c>
      <c r="E23" s="180" t="s">
        <v>62</v>
      </c>
      <c r="F23" s="180" t="s">
        <v>62</v>
      </c>
      <c r="G23" s="180" t="s">
        <v>62</v>
      </c>
      <c r="H23" s="180" t="s">
        <v>62</v>
      </c>
      <c r="I23" s="180" t="s">
        <v>62</v>
      </c>
      <c r="J23" s="33" t="s">
        <v>62</v>
      </c>
      <c r="K23" s="33" t="s">
        <v>62</v>
      </c>
      <c r="L23" s="33" t="s">
        <v>62</v>
      </c>
      <c r="M23" s="33" t="s">
        <v>62</v>
      </c>
      <c r="N23" s="33" t="s">
        <v>62</v>
      </c>
      <c r="O23" s="33" t="s">
        <v>62</v>
      </c>
      <c r="P23" s="33" t="s">
        <v>62</v>
      </c>
      <c r="Q23" s="33" t="s">
        <v>62</v>
      </c>
      <c r="R23" s="33" t="s">
        <v>62</v>
      </c>
      <c r="S23" s="33" t="s">
        <v>62</v>
      </c>
      <c r="T23" s="33" t="s">
        <v>62</v>
      </c>
      <c r="U23" s="33" t="s">
        <v>62</v>
      </c>
      <c r="V23" s="33" t="s">
        <v>62</v>
      </c>
      <c r="W23" s="33" t="s">
        <v>62</v>
      </c>
      <c r="X23" s="33" t="s">
        <v>62</v>
      </c>
      <c r="Y23" s="33" t="s">
        <v>62</v>
      </c>
      <c r="Z23" s="33" t="s">
        <v>62</v>
      </c>
      <c r="AA23" s="33" t="s">
        <v>62</v>
      </c>
      <c r="AB23" s="33" t="s">
        <v>62</v>
      </c>
      <c r="AC23" s="33" t="s">
        <v>62</v>
      </c>
      <c r="AD23" s="33" t="s">
        <v>62</v>
      </c>
      <c r="AE23" s="33" t="s">
        <v>62</v>
      </c>
      <c r="AF23" s="33" t="s">
        <v>62</v>
      </c>
      <c r="AG23" s="33" t="s">
        <v>62</v>
      </c>
      <c r="AH23" s="33" t="s">
        <v>62</v>
      </c>
      <c r="AI23" s="33" t="s">
        <v>62</v>
      </c>
      <c r="AJ23" s="33" t="s">
        <v>62</v>
      </c>
      <c r="AK23" s="33" t="s">
        <v>62</v>
      </c>
      <c r="AL23" s="37" t="s">
        <v>62</v>
      </c>
      <c r="AM23" s="37" t="s">
        <v>62</v>
      </c>
      <c r="AN23" s="33" t="s">
        <v>62</v>
      </c>
      <c r="AO23" s="33" t="s">
        <v>62</v>
      </c>
      <c r="AP23" s="130" t="s">
        <v>62</v>
      </c>
      <c r="AQ23" s="33" t="s">
        <v>62</v>
      </c>
      <c r="AR23" s="33" t="s">
        <v>62</v>
      </c>
      <c r="AS23" s="33" t="s">
        <v>62</v>
      </c>
      <c r="AT23" s="33" t="s">
        <v>62</v>
      </c>
      <c r="AU23" s="33" t="s">
        <v>62</v>
      </c>
      <c r="AV23" s="33" t="s">
        <v>62</v>
      </c>
      <c r="AW23" s="33" t="s">
        <v>62</v>
      </c>
      <c r="AX23" s="39">
        <v>1057</v>
      </c>
      <c r="AY23" s="39">
        <v>1057</v>
      </c>
      <c r="AZ23" s="39">
        <v>1057</v>
      </c>
      <c r="BA23" s="48">
        <v>35</v>
      </c>
      <c r="BB23" s="39" t="s">
        <v>62</v>
      </c>
      <c r="BC23" s="39" t="s">
        <v>62</v>
      </c>
      <c r="BD23" s="39" t="s">
        <v>62</v>
      </c>
      <c r="BE23" s="39" t="s">
        <v>62</v>
      </c>
    </row>
    <row r="24" spans="1:57" ht="14">
      <c r="A24" s="27" t="s">
        <v>512</v>
      </c>
      <c r="B24" s="128">
        <v>-307</v>
      </c>
      <c r="C24" s="128">
        <v>-274</v>
      </c>
      <c r="D24" s="128">
        <v>-280</v>
      </c>
      <c r="E24" s="128">
        <v>-1</v>
      </c>
      <c r="F24" s="128">
        <v>-265</v>
      </c>
      <c r="G24" s="128">
        <v>-269</v>
      </c>
      <c r="H24" s="128">
        <v>-275</v>
      </c>
      <c r="I24" s="128">
        <v>5</v>
      </c>
      <c r="J24" s="128">
        <v>-308</v>
      </c>
      <c r="K24" s="128">
        <v>-278</v>
      </c>
      <c r="L24" s="128">
        <v>-280</v>
      </c>
      <c r="M24" s="128">
        <v>3</v>
      </c>
      <c r="N24" s="128">
        <v>-218</v>
      </c>
      <c r="O24" s="128">
        <v>-176</v>
      </c>
      <c r="P24" s="128">
        <v>-177</v>
      </c>
      <c r="Q24" s="128">
        <v>-6</v>
      </c>
      <c r="R24" s="128">
        <v>-140</v>
      </c>
      <c r="S24" s="128">
        <v>-1</v>
      </c>
      <c r="T24" s="128">
        <v>5</v>
      </c>
      <c r="U24" s="128">
        <v>4</v>
      </c>
      <c r="V24" s="128">
        <v>-290</v>
      </c>
      <c r="W24" s="128">
        <v>-287</v>
      </c>
      <c r="X24" s="128">
        <v>-287</v>
      </c>
      <c r="Y24" s="128">
        <v>2</v>
      </c>
      <c r="Z24" s="128">
        <v>-431</v>
      </c>
      <c r="AA24" s="128">
        <v>-431</v>
      </c>
      <c r="AB24" s="128">
        <v>-430</v>
      </c>
      <c r="AC24" s="128">
        <v>-1</v>
      </c>
      <c r="AD24" s="128">
        <v>-216</v>
      </c>
      <c r="AE24" s="128">
        <v>-215</v>
      </c>
      <c r="AF24" s="128">
        <v>-208</v>
      </c>
      <c r="AG24" s="128">
        <v>3</v>
      </c>
      <c r="AH24" s="128">
        <v>-135</v>
      </c>
      <c r="AI24" s="128">
        <v>-137</v>
      </c>
      <c r="AJ24" s="128">
        <v>-136</v>
      </c>
      <c r="AK24" s="128">
        <v>4</v>
      </c>
      <c r="AL24" s="129">
        <v>-85</v>
      </c>
      <c r="AM24" s="129">
        <v>-5</v>
      </c>
      <c r="AN24" s="128">
        <v>4</v>
      </c>
      <c r="AO24" s="128">
        <v>2</v>
      </c>
      <c r="AP24" s="128">
        <v>-23</v>
      </c>
      <c r="AQ24" s="128">
        <v>-20</v>
      </c>
      <c r="AR24" s="128">
        <v>-23</v>
      </c>
      <c r="AS24" s="128">
        <v>1</v>
      </c>
      <c r="AT24" s="128">
        <v>-16</v>
      </c>
      <c r="AU24" s="128">
        <v>-17</v>
      </c>
      <c r="AV24" s="128">
        <v>-19</v>
      </c>
      <c r="AW24" s="128" t="s">
        <v>62</v>
      </c>
      <c r="AX24" s="128">
        <v>3922</v>
      </c>
      <c r="AY24" s="128">
        <v>3922</v>
      </c>
      <c r="AZ24" s="128">
        <v>3922</v>
      </c>
      <c r="BA24" s="128">
        <v>2900</v>
      </c>
      <c r="BB24" s="128">
        <v>821</v>
      </c>
      <c r="BC24" s="128">
        <v>821</v>
      </c>
      <c r="BD24" s="128">
        <v>821</v>
      </c>
      <c r="BE24" s="128" t="s">
        <v>62</v>
      </c>
    </row>
    <row r="25" spans="1:57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7"/>
      <c r="AW25" s="37"/>
      <c r="AX25" s="35"/>
      <c r="AY25" s="35"/>
      <c r="AZ25" s="35"/>
      <c r="BA25" s="37"/>
      <c r="BB25" s="37"/>
      <c r="BC25" s="37"/>
      <c r="BD25" s="37"/>
      <c r="BE25" s="37"/>
    </row>
    <row r="26" spans="1:57" ht="14">
      <c r="A26" s="32" t="s">
        <v>513</v>
      </c>
      <c r="B26" s="73">
        <v>5434</v>
      </c>
      <c r="C26" s="73">
        <v>5190</v>
      </c>
      <c r="D26" s="73">
        <v>5141</v>
      </c>
      <c r="E26" s="73">
        <v>5413</v>
      </c>
      <c r="F26" s="73">
        <v>5098</v>
      </c>
      <c r="G26" s="73">
        <v>5201</v>
      </c>
      <c r="H26" s="73">
        <v>5150</v>
      </c>
      <c r="I26" s="73">
        <v>5125</v>
      </c>
      <c r="J26" s="73">
        <v>4994</v>
      </c>
      <c r="K26" s="73">
        <v>4803</v>
      </c>
      <c r="L26" s="73">
        <v>4594</v>
      </c>
      <c r="M26" s="73">
        <v>4748</v>
      </c>
      <c r="N26" s="73">
        <v>4515</v>
      </c>
      <c r="O26" s="73">
        <v>4398</v>
      </c>
      <c r="P26" s="73">
        <v>4258</v>
      </c>
      <c r="Q26" s="73">
        <v>4390</v>
      </c>
      <c r="R26" s="73">
        <v>4153</v>
      </c>
      <c r="S26" s="73">
        <v>4380</v>
      </c>
      <c r="T26" s="73">
        <v>4306</v>
      </c>
      <c r="U26" s="73">
        <v>4431</v>
      </c>
      <c r="V26" s="73">
        <v>4197</v>
      </c>
      <c r="W26" s="73">
        <v>4102</v>
      </c>
      <c r="X26" s="73">
        <v>3955</v>
      </c>
      <c r="Y26" s="73">
        <v>4107</v>
      </c>
      <c r="Z26" s="73">
        <v>3968</v>
      </c>
      <c r="AA26" s="73">
        <v>3848</v>
      </c>
      <c r="AB26" s="73">
        <v>3761</v>
      </c>
      <c r="AC26" s="73">
        <v>4058</v>
      </c>
      <c r="AD26" s="73">
        <v>3818</v>
      </c>
      <c r="AE26" s="73">
        <v>3734</v>
      </c>
      <c r="AF26" s="73">
        <v>3734</v>
      </c>
      <c r="AG26" s="73">
        <v>4253</v>
      </c>
      <c r="AH26" s="73">
        <v>4199</v>
      </c>
      <c r="AI26" s="73">
        <v>4565</v>
      </c>
      <c r="AJ26" s="73">
        <v>4377</v>
      </c>
      <c r="AK26" s="73">
        <v>4391</v>
      </c>
      <c r="AL26" s="129">
        <v>4344</v>
      </c>
      <c r="AM26" s="129">
        <v>4342</v>
      </c>
      <c r="AN26" s="73">
        <v>4117</v>
      </c>
      <c r="AO26" s="73">
        <v>4022</v>
      </c>
      <c r="AP26" s="73">
        <v>4048</v>
      </c>
      <c r="AQ26" s="73">
        <v>3849</v>
      </c>
      <c r="AR26" s="40">
        <v>3820</v>
      </c>
      <c r="AS26" s="40">
        <v>3758</v>
      </c>
      <c r="AT26" s="40">
        <v>3747</v>
      </c>
      <c r="AU26" s="40">
        <v>3468</v>
      </c>
      <c r="AV26" s="40">
        <v>3444</v>
      </c>
      <c r="AW26" s="40">
        <v>3283</v>
      </c>
      <c r="AX26" s="40">
        <v>3326</v>
      </c>
      <c r="AY26" s="40">
        <v>3222</v>
      </c>
      <c r="AZ26" s="40">
        <v>3317</v>
      </c>
      <c r="BA26" s="40">
        <v>2425</v>
      </c>
      <c r="BB26" s="40">
        <v>-385</v>
      </c>
      <c r="BC26" s="40">
        <v>-435</v>
      </c>
      <c r="BD26" s="40">
        <v>-393</v>
      </c>
      <c r="BE26" s="40">
        <v>-1224</v>
      </c>
    </row>
    <row r="27" spans="1:5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55"/>
      <c r="BB27" s="55"/>
      <c r="BC27" s="198"/>
      <c r="BD27" s="198"/>
      <c r="BE27" s="10"/>
    </row>
    <row r="28" spans="1:5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52"/>
      <c r="M28" s="52"/>
      <c r="N28" s="10"/>
      <c r="O28" s="52"/>
      <c r="P28" s="52"/>
      <c r="Q28" s="52"/>
      <c r="R28" s="52"/>
      <c r="S28" s="52"/>
      <c r="T28" s="52"/>
      <c r="U28" s="52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55"/>
      <c r="BB28" s="55"/>
      <c r="BC28" s="198"/>
      <c r="BD28" s="198"/>
      <c r="BE28" s="10"/>
    </row>
    <row r="29" spans="1:57" ht="12.75" customHeight="1">
      <c r="A29" s="281" t="s">
        <v>514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55"/>
      <c r="BB29" s="55"/>
      <c r="BC29" s="198"/>
      <c r="BD29" s="198"/>
      <c r="BE29" s="10"/>
    </row>
    <row r="31" spans="1:57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</row>
    <row r="33" ht="37.5" customHeight="1"/>
  </sheetData>
  <sheetProtection selectLockedCells="1" selectUnlockedCells="1"/>
  <mergeCells count="2">
    <mergeCell ref="A1:BE1"/>
    <mergeCell ref="A31:AW31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BE27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7">
      <c r="A1" s="284" t="s">
        <v>220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8">
      <c r="A2" s="2" t="s">
        <v>1</v>
      </c>
      <c r="B2" s="3" t="s">
        <v>318</v>
      </c>
      <c r="C2" s="3" t="s">
        <v>319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374</v>
      </c>
      <c r="I2" s="3" t="s">
        <v>375</v>
      </c>
      <c r="J2" s="3" t="s">
        <v>376</v>
      </c>
      <c r="K2" s="3" t="s">
        <v>327</v>
      </c>
      <c r="L2" s="3" t="s">
        <v>328</v>
      </c>
      <c r="M2" s="3" t="s">
        <v>329</v>
      </c>
      <c r="N2" s="3" t="s">
        <v>377</v>
      </c>
      <c r="O2" s="3" t="s">
        <v>378</v>
      </c>
      <c r="P2" s="3" t="s">
        <v>379</v>
      </c>
      <c r="Q2" s="3" t="s">
        <v>380</v>
      </c>
      <c r="R2" s="3" t="s">
        <v>334</v>
      </c>
      <c r="S2" s="3" t="s">
        <v>335</v>
      </c>
      <c r="T2" s="3" t="s">
        <v>336</v>
      </c>
      <c r="U2" s="3" t="s">
        <v>337</v>
      </c>
      <c r="V2" s="3" t="s">
        <v>338</v>
      </c>
      <c r="W2" s="3" t="s">
        <v>339</v>
      </c>
      <c r="X2" s="3" t="s">
        <v>340</v>
      </c>
      <c r="Y2" s="3" t="s">
        <v>341</v>
      </c>
      <c r="Z2" s="3" t="s">
        <v>342</v>
      </c>
      <c r="AA2" s="3" t="s">
        <v>343</v>
      </c>
      <c r="AB2" s="3" t="s">
        <v>344</v>
      </c>
      <c r="AC2" s="3" t="s">
        <v>345</v>
      </c>
      <c r="AD2" s="3" t="s">
        <v>346</v>
      </c>
      <c r="AE2" s="3" t="s">
        <v>347</v>
      </c>
      <c r="AF2" s="3" t="s">
        <v>348</v>
      </c>
      <c r="AG2" s="3" t="s">
        <v>349</v>
      </c>
      <c r="AH2" s="3" t="s">
        <v>350</v>
      </c>
      <c r="AI2" s="3" t="s">
        <v>351</v>
      </c>
      <c r="AJ2" s="3" t="s">
        <v>352</v>
      </c>
      <c r="AK2" s="3" t="s">
        <v>353</v>
      </c>
      <c r="AL2" s="3" t="s">
        <v>354</v>
      </c>
      <c r="AM2" s="3" t="s">
        <v>355</v>
      </c>
      <c r="AN2" s="3" t="s">
        <v>356</v>
      </c>
      <c r="AO2" s="3" t="s">
        <v>357</v>
      </c>
      <c r="AP2" s="3" t="s">
        <v>358</v>
      </c>
      <c r="AQ2" s="3" t="s">
        <v>359</v>
      </c>
      <c r="AR2" s="3" t="s">
        <v>360</v>
      </c>
      <c r="AS2" s="3" t="s">
        <v>361</v>
      </c>
      <c r="AT2" s="3" t="s">
        <v>362</v>
      </c>
      <c r="AU2" s="3" t="s">
        <v>363</v>
      </c>
      <c r="AV2" s="3" t="s">
        <v>364</v>
      </c>
      <c r="AW2" s="3" t="s">
        <v>365</v>
      </c>
      <c r="AX2" s="3" t="s">
        <v>366</v>
      </c>
      <c r="AY2" s="3" t="s">
        <v>367</v>
      </c>
      <c r="AZ2" s="3" t="s">
        <v>368</v>
      </c>
      <c r="BA2" s="3" t="s">
        <v>369</v>
      </c>
      <c r="BB2" s="3" t="s">
        <v>370</v>
      </c>
      <c r="BC2" s="3" t="s">
        <v>371</v>
      </c>
      <c r="BD2" s="3" t="s">
        <v>372</v>
      </c>
      <c r="BE2" s="3" t="s">
        <v>373</v>
      </c>
    </row>
    <row r="3" spans="1:57">
      <c r="A3" s="4" t="s">
        <v>58</v>
      </c>
      <c r="B3" s="12" t="s">
        <v>62</v>
      </c>
      <c r="C3" s="12" t="s">
        <v>62</v>
      </c>
      <c r="D3" s="12" t="s">
        <v>62</v>
      </c>
      <c r="E3" s="12" t="s">
        <v>62</v>
      </c>
      <c r="F3" s="12" t="s">
        <v>62</v>
      </c>
      <c r="G3" s="12" t="s">
        <v>62</v>
      </c>
      <c r="H3" s="12" t="s">
        <v>62</v>
      </c>
      <c r="I3" s="12" t="s">
        <v>62</v>
      </c>
      <c r="J3" s="12" t="s">
        <v>62</v>
      </c>
      <c r="K3" s="12" t="s">
        <v>62</v>
      </c>
      <c r="L3" s="12" t="s">
        <v>62</v>
      </c>
      <c r="M3" s="12" t="s">
        <v>62</v>
      </c>
      <c r="N3" s="12" t="s">
        <v>62</v>
      </c>
      <c r="O3" s="12" t="s">
        <v>62</v>
      </c>
      <c r="P3" s="12" t="s">
        <v>62</v>
      </c>
      <c r="Q3" s="12" t="s">
        <v>62</v>
      </c>
      <c r="R3" s="12" t="s">
        <v>62</v>
      </c>
      <c r="S3" s="12" t="s">
        <v>62</v>
      </c>
      <c r="T3" s="12" t="s">
        <v>62</v>
      </c>
      <c r="U3" s="12" t="s">
        <v>62</v>
      </c>
      <c r="V3" s="12" t="s">
        <v>62</v>
      </c>
      <c r="W3" s="12" t="s">
        <v>62</v>
      </c>
      <c r="X3" s="12" t="s">
        <v>62</v>
      </c>
      <c r="Y3" s="12" t="s">
        <v>62</v>
      </c>
      <c r="Z3" s="12" t="s">
        <v>62</v>
      </c>
      <c r="AA3" s="12" t="s">
        <v>62</v>
      </c>
      <c r="AB3" s="12" t="s">
        <v>62</v>
      </c>
      <c r="AC3" s="12" t="s">
        <v>62</v>
      </c>
      <c r="AD3" s="4">
        <v>316</v>
      </c>
      <c r="AE3" s="4">
        <v>316</v>
      </c>
      <c r="AF3" s="4">
        <v>257</v>
      </c>
      <c r="AG3" s="5">
        <v>125</v>
      </c>
      <c r="AH3" s="5">
        <v>745</v>
      </c>
      <c r="AI3" s="5">
        <v>428</v>
      </c>
      <c r="AJ3" s="5">
        <v>265</v>
      </c>
      <c r="AK3" s="5">
        <v>124</v>
      </c>
      <c r="AL3" s="13" t="s">
        <v>124</v>
      </c>
      <c r="AM3" s="13" t="s">
        <v>124</v>
      </c>
      <c r="AN3" s="13" t="s">
        <v>124</v>
      </c>
      <c r="AO3" s="13" t="s">
        <v>124</v>
      </c>
      <c r="AP3" s="13" t="s">
        <v>124</v>
      </c>
      <c r="AQ3" s="13" t="s">
        <v>124</v>
      </c>
      <c r="AR3" s="13" t="s">
        <v>124</v>
      </c>
      <c r="AS3" s="13" t="s">
        <v>124</v>
      </c>
      <c r="AT3" s="13" t="s">
        <v>124</v>
      </c>
      <c r="AU3" s="13" t="s">
        <v>124</v>
      </c>
      <c r="AV3" s="13" t="s">
        <v>124</v>
      </c>
      <c r="AW3" s="13" t="s">
        <v>124</v>
      </c>
      <c r="AX3" s="13" t="s">
        <v>124</v>
      </c>
      <c r="AY3" s="13" t="s">
        <v>124</v>
      </c>
      <c r="AZ3" s="13" t="s">
        <v>124</v>
      </c>
      <c r="BA3" s="13" t="s">
        <v>124</v>
      </c>
      <c r="BB3" s="13" t="s">
        <v>124</v>
      </c>
      <c r="BC3" s="13" t="s">
        <v>124</v>
      </c>
      <c r="BD3" s="13" t="s">
        <v>124</v>
      </c>
      <c r="BE3" s="13" t="s">
        <v>124</v>
      </c>
    </row>
    <row r="4" spans="1:57">
      <c r="A4" s="4" t="s">
        <v>59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4"/>
      <c r="AE4" s="4"/>
      <c r="AF4" s="4"/>
      <c r="AG4" s="5"/>
      <c r="AH4" s="5"/>
      <c r="AI4" s="5"/>
      <c r="AJ4" s="5"/>
      <c r="AK4" s="5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</row>
    <row r="5" spans="1:57" s="191" customFormat="1">
      <c r="A5" s="21" t="s">
        <v>221</v>
      </c>
      <c r="B5" s="94" t="s">
        <v>62</v>
      </c>
      <c r="C5" s="94" t="s">
        <v>62</v>
      </c>
      <c r="D5" s="94" t="s">
        <v>62</v>
      </c>
      <c r="E5" s="94" t="s">
        <v>62</v>
      </c>
      <c r="F5" s="94" t="s">
        <v>62</v>
      </c>
      <c r="G5" s="94" t="s">
        <v>62</v>
      </c>
      <c r="H5" s="94" t="s">
        <v>62</v>
      </c>
      <c r="I5" s="94" t="s">
        <v>62</v>
      </c>
      <c r="J5" s="94" t="s">
        <v>62</v>
      </c>
      <c r="K5" s="94" t="s">
        <v>62</v>
      </c>
      <c r="L5" s="94" t="s">
        <v>62</v>
      </c>
      <c r="M5" s="94" t="s">
        <v>62</v>
      </c>
      <c r="N5" s="94" t="s">
        <v>62</v>
      </c>
      <c r="O5" s="94" t="s">
        <v>62</v>
      </c>
      <c r="P5" s="94" t="s">
        <v>62</v>
      </c>
      <c r="Q5" s="94" t="s">
        <v>62</v>
      </c>
      <c r="R5" s="94" t="s">
        <v>62</v>
      </c>
      <c r="S5" s="94" t="s">
        <v>62</v>
      </c>
      <c r="T5" s="94" t="s">
        <v>62</v>
      </c>
      <c r="U5" s="94" t="s">
        <v>62</v>
      </c>
      <c r="V5" s="94" t="s">
        <v>62</v>
      </c>
      <c r="W5" s="94" t="s">
        <v>62</v>
      </c>
      <c r="X5" s="94" t="s">
        <v>62</v>
      </c>
      <c r="Y5" s="94" t="s">
        <v>62</v>
      </c>
      <c r="Z5" s="94" t="s">
        <v>62</v>
      </c>
      <c r="AA5" s="94" t="s">
        <v>62</v>
      </c>
      <c r="AB5" s="94" t="s">
        <v>62</v>
      </c>
      <c r="AC5" s="94" t="s">
        <v>62</v>
      </c>
      <c r="AD5" s="21">
        <v>-238</v>
      </c>
      <c r="AE5" s="21">
        <v>-238</v>
      </c>
      <c r="AF5" s="21">
        <v>-219</v>
      </c>
      <c r="AG5" s="189" t="s">
        <v>62</v>
      </c>
      <c r="AH5" s="189" t="s">
        <v>62</v>
      </c>
      <c r="AI5" s="189" t="s">
        <v>62</v>
      </c>
      <c r="AJ5" s="189" t="s">
        <v>62</v>
      </c>
      <c r="AK5" s="189" t="s">
        <v>62</v>
      </c>
      <c r="AL5" s="189" t="s">
        <v>124</v>
      </c>
      <c r="AM5" s="189" t="s">
        <v>124</v>
      </c>
      <c r="AN5" s="190" t="s">
        <v>124</v>
      </c>
      <c r="AO5" s="190" t="s">
        <v>124</v>
      </c>
      <c r="AP5" s="190" t="s">
        <v>124</v>
      </c>
      <c r="AQ5" s="190" t="s">
        <v>124</v>
      </c>
      <c r="AR5" s="190" t="s">
        <v>124</v>
      </c>
      <c r="AS5" s="190" t="s">
        <v>124</v>
      </c>
      <c r="AT5" s="190" t="s">
        <v>124</v>
      </c>
      <c r="AU5" s="190" t="s">
        <v>124</v>
      </c>
      <c r="AV5" s="189" t="s">
        <v>124</v>
      </c>
      <c r="AW5" s="189" t="s">
        <v>124</v>
      </c>
      <c r="AX5" s="189" t="s">
        <v>124</v>
      </c>
      <c r="AY5" s="189" t="s">
        <v>124</v>
      </c>
      <c r="AZ5" s="189" t="s">
        <v>124</v>
      </c>
      <c r="BA5" s="189" t="s">
        <v>124</v>
      </c>
      <c r="BB5" s="189" t="s">
        <v>124</v>
      </c>
      <c r="BC5" s="189" t="s">
        <v>124</v>
      </c>
      <c r="BD5" s="189" t="s">
        <v>124</v>
      </c>
      <c r="BE5" s="189" t="s">
        <v>124</v>
      </c>
    </row>
    <row r="6" spans="1:57">
      <c r="A6" s="95" t="s">
        <v>222</v>
      </c>
      <c r="B6" s="96" t="s">
        <v>62</v>
      </c>
      <c r="C6" s="96" t="s">
        <v>62</v>
      </c>
      <c r="D6" s="96" t="s">
        <v>62</v>
      </c>
      <c r="E6" s="96" t="s">
        <v>62</v>
      </c>
      <c r="F6" s="96" t="s">
        <v>62</v>
      </c>
      <c r="G6" s="96" t="s">
        <v>62</v>
      </c>
      <c r="H6" s="96" t="s">
        <v>62</v>
      </c>
      <c r="I6" s="96" t="s">
        <v>62</v>
      </c>
      <c r="J6" s="96" t="s">
        <v>62</v>
      </c>
      <c r="K6" s="96" t="s">
        <v>62</v>
      </c>
      <c r="L6" s="96" t="s">
        <v>62</v>
      </c>
      <c r="M6" s="96" t="s">
        <v>62</v>
      </c>
      <c r="N6" s="96" t="s">
        <v>62</v>
      </c>
      <c r="O6" s="96" t="s">
        <v>62</v>
      </c>
      <c r="P6" s="96" t="s">
        <v>62</v>
      </c>
      <c r="Q6" s="96" t="s">
        <v>62</v>
      </c>
      <c r="R6" s="96" t="s">
        <v>62</v>
      </c>
      <c r="S6" s="96" t="s">
        <v>62</v>
      </c>
      <c r="T6" s="96" t="s">
        <v>62</v>
      </c>
      <c r="U6" s="96" t="s">
        <v>62</v>
      </c>
      <c r="V6" s="96" t="s">
        <v>62</v>
      </c>
      <c r="W6" s="96" t="s">
        <v>62</v>
      </c>
      <c r="X6" s="96" t="s">
        <v>62</v>
      </c>
      <c r="Y6" s="96" t="s">
        <v>62</v>
      </c>
      <c r="Z6" s="96" t="s">
        <v>62</v>
      </c>
      <c r="AA6" s="96" t="s">
        <v>62</v>
      </c>
      <c r="AB6" s="96" t="s">
        <v>62</v>
      </c>
      <c r="AC6" s="96" t="s">
        <v>62</v>
      </c>
      <c r="AD6" s="95">
        <v>-181</v>
      </c>
      <c r="AE6" s="95">
        <v>-181</v>
      </c>
      <c r="AF6" s="95">
        <v>-152</v>
      </c>
      <c r="AG6" s="192">
        <v>-74</v>
      </c>
      <c r="AH6" s="192">
        <v>-449</v>
      </c>
      <c r="AI6" s="192">
        <v>-238</v>
      </c>
      <c r="AJ6" s="192">
        <v>-155</v>
      </c>
      <c r="AK6" s="192">
        <v>-74</v>
      </c>
      <c r="AL6" s="193" t="s">
        <v>124</v>
      </c>
      <c r="AM6" s="193" t="s">
        <v>124</v>
      </c>
      <c r="AN6" s="194" t="s">
        <v>124</v>
      </c>
      <c r="AO6" s="194" t="s">
        <v>124</v>
      </c>
      <c r="AP6" s="194" t="s">
        <v>124</v>
      </c>
      <c r="AQ6" s="194" t="s">
        <v>124</v>
      </c>
      <c r="AR6" s="194" t="s">
        <v>124</v>
      </c>
      <c r="AS6" s="194" t="s">
        <v>124</v>
      </c>
      <c r="AT6" s="194" t="s">
        <v>124</v>
      </c>
      <c r="AU6" s="194" t="s">
        <v>124</v>
      </c>
      <c r="AV6" s="193" t="s">
        <v>124</v>
      </c>
      <c r="AW6" s="193" t="s">
        <v>124</v>
      </c>
      <c r="AX6" s="193" t="s">
        <v>124</v>
      </c>
      <c r="AY6" s="193" t="s">
        <v>124</v>
      </c>
      <c r="AZ6" s="193" t="s">
        <v>124</v>
      </c>
      <c r="BA6" s="193" t="s">
        <v>124</v>
      </c>
      <c r="BB6" s="193" t="s">
        <v>124</v>
      </c>
      <c r="BC6" s="193" t="s">
        <v>124</v>
      </c>
      <c r="BD6" s="193" t="s">
        <v>124</v>
      </c>
      <c r="BE6" s="193" t="s">
        <v>124</v>
      </c>
    </row>
    <row r="7" spans="1:57">
      <c r="A7" s="6" t="s">
        <v>223</v>
      </c>
      <c r="B7" s="96" t="s">
        <v>62</v>
      </c>
      <c r="C7" s="96" t="s">
        <v>62</v>
      </c>
      <c r="D7" s="96" t="s">
        <v>62</v>
      </c>
      <c r="E7" s="96" t="s">
        <v>62</v>
      </c>
      <c r="F7" s="96" t="s">
        <v>62</v>
      </c>
      <c r="G7" s="96" t="s">
        <v>62</v>
      </c>
      <c r="H7" s="96" t="s">
        <v>62</v>
      </c>
      <c r="I7" s="96" t="s">
        <v>62</v>
      </c>
      <c r="J7" s="96" t="s">
        <v>62</v>
      </c>
      <c r="K7" s="96" t="s">
        <v>62</v>
      </c>
      <c r="L7" s="96" t="s">
        <v>62</v>
      </c>
      <c r="M7" s="96" t="s">
        <v>62</v>
      </c>
      <c r="N7" s="96" t="s">
        <v>62</v>
      </c>
      <c r="O7" s="96" t="s">
        <v>62</v>
      </c>
      <c r="P7" s="96" t="s">
        <v>62</v>
      </c>
      <c r="Q7" s="96" t="s">
        <v>62</v>
      </c>
      <c r="R7" s="96" t="s">
        <v>62</v>
      </c>
      <c r="S7" s="96" t="s">
        <v>62</v>
      </c>
      <c r="T7" s="96" t="s">
        <v>62</v>
      </c>
      <c r="U7" s="96" t="s">
        <v>62</v>
      </c>
      <c r="V7" s="96" t="s">
        <v>62</v>
      </c>
      <c r="W7" s="96" t="s">
        <v>62</v>
      </c>
      <c r="X7" s="96" t="s">
        <v>62</v>
      </c>
      <c r="Y7" s="96" t="s">
        <v>62</v>
      </c>
      <c r="Z7" s="96" t="s">
        <v>62</v>
      </c>
      <c r="AA7" s="96" t="s">
        <v>62</v>
      </c>
      <c r="AB7" s="96" t="s">
        <v>62</v>
      </c>
      <c r="AC7" s="96" t="s">
        <v>62</v>
      </c>
      <c r="AD7" s="6">
        <v>-419</v>
      </c>
      <c r="AE7" s="6">
        <v>-419</v>
      </c>
      <c r="AF7" s="6">
        <v>-371</v>
      </c>
      <c r="AG7" s="7">
        <v>-74</v>
      </c>
      <c r="AH7" s="7">
        <v>-449</v>
      </c>
      <c r="AI7" s="6">
        <v>-238</v>
      </c>
      <c r="AJ7" s="7">
        <v>-155</v>
      </c>
      <c r="AK7" s="7">
        <v>-74</v>
      </c>
      <c r="AL7" s="20" t="s">
        <v>124</v>
      </c>
      <c r="AM7" s="20" t="s">
        <v>124</v>
      </c>
      <c r="AN7" s="20" t="s">
        <v>124</v>
      </c>
      <c r="AO7" s="20" t="s">
        <v>124</v>
      </c>
      <c r="AP7" s="20" t="s">
        <v>124</v>
      </c>
      <c r="AQ7" s="20" t="s">
        <v>124</v>
      </c>
      <c r="AR7" s="20" t="s">
        <v>124</v>
      </c>
      <c r="AS7" s="20" t="s">
        <v>124</v>
      </c>
      <c r="AT7" s="20" t="s">
        <v>124</v>
      </c>
      <c r="AU7" s="20" t="s">
        <v>124</v>
      </c>
      <c r="AV7" s="20" t="s">
        <v>124</v>
      </c>
      <c r="AW7" s="20" t="s">
        <v>124</v>
      </c>
      <c r="AX7" s="20" t="s">
        <v>124</v>
      </c>
      <c r="AY7" s="20" t="s">
        <v>124</v>
      </c>
      <c r="AZ7" s="20" t="s">
        <v>124</v>
      </c>
      <c r="BA7" s="20" t="s">
        <v>124</v>
      </c>
      <c r="BB7" s="20" t="s">
        <v>124</v>
      </c>
      <c r="BC7" s="20" t="s">
        <v>124</v>
      </c>
      <c r="BD7" s="20" t="s">
        <v>124</v>
      </c>
      <c r="BE7" s="20" t="s">
        <v>124</v>
      </c>
    </row>
    <row r="8" spans="1:57">
      <c r="A8" s="8" t="s">
        <v>60</v>
      </c>
      <c r="B8" s="97" t="s">
        <v>62</v>
      </c>
      <c r="C8" s="97" t="s">
        <v>62</v>
      </c>
      <c r="D8" s="97" t="s">
        <v>62</v>
      </c>
      <c r="E8" s="97" t="s">
        <v>62</v>
      </c>
      <c r="F8" s="97" t="s">
        <v>62</v>
      </c>
      <c r="G8" s="97" t="s">
        <v>62</v>
      </c>
      <c r="H8" s="97" t="s">
        <v>62</v>
      </c>
      <c r="I8" s="97" t="s">
        <v>62</v>
      </c>
      <c r="J8" s="97" t="s">
        <v>62</v>
      </c>
      <c r="K8" s="97" t="s">
        <v>62</v>
      </c>
      <c r="L8" s="97" t="s">
        <v>62</v>
      </c>
      <c r="M8" s="97" t="s">
        <v>62</v>
      </c>
      <c r="N8" s="97" t="s">
        <v>62</v>
      </c>
      <c r="O8" s="97" t="s">
        <v>62</v>
      </c>
      <c r="P8" s="97" t="s">
        <v>62</v>
      </c>
      <c r="Q8" s="97" t="s">
        <v>62</v>
      </c>
      <c r="R8" s="97" t="s">
        <v>62</v>
      </c>
      <c r="S8" s="97" t="s">
        <v>62</v>
      </c>
      <c r="T8" s="97" t="s">
        <v>62</v>
      </c>
      <c r="U8" s="97" t="s">
        <v>62</v>
      </c>
      <c r="V8" s="97" t="s">
        <v>62</v>
      </c>
      <c r="W8" s="97" t="s">
        <v>62</v>
      </c>
      <c r="X8" s="97" t="s">
        <v>62</v>
      </c>
      <c r="Y8" s="97" t="s">
        <v>62</v>
      </c>
      <c r="Z8" s="97" t="s">
        <v>62</v>
      </c>
      <c r="AA8" s="97" t="s">
        <v>62</v>
      </c>
      <c r="AB8" s="97" t="s">
        <v>62</v>
      </c>
      <c r="AC8" s="97" t="s">
        <v>62</v>
      </c>
      <c r="AD8" s="8">
        <v>-103</v>
      </c>
      <c r="AE8" s="8">
        <v>-103</v>
      </c>
      <c r="AF8" s="8">
        <v>-114</v>
      </c>
      <c r="AG8" s="9">
        <v>51</v>
      </c>
      <c r="AH8" s="9">
        <v>296</v>
      </c>
      <c r="AI8" s="8">
        <v>190</v>
      </c>
      <c r="AJ8" s="9">
        <v>110</v>
      </c>
      <c r="AK8" s="9">
        <v>50</v>
      </c>
      <c r="AL8" s="98" t="s">
        <v>124</v>
      </c>
      <c r="AM8" s="98" t="s">
        <v>124</v>
      </c>
      <c r="AN8" s="98" t="s">
        <v>124</v>
      </c>
      <c r="AO8" s="98" t="s">
        <v>124</v>
      </c>
      <c r="AP8" s="98" t="s">
        <v>124</v>
      </c>
      <c r="AQ8" s="98" t="s">
        <v>124</v>
      </c>
      <c r="AR8" s="98" t="s">
        <v>124</v>
      </c>
      <c r="AS8" s="98" t="s">
        <v>124</v>
      </c>
      <c r="AT8" s="98" t="s">
        <v>124</v>
      </c>
      <c r="AU8" s="98" t="s">
        <v>124</v>
      </c>
      <c r="AV8" s="98" t="s">
        <v>124</v>
      </c>
      <c r="AW8" s="98" t="s">
        <v>124</v>
      </c>
      <c r="AX8" s="98" t="s">
        <v>124</v>
      </c>
      <c r="AY8" s="98" t="s">
        <v>124</v>
      </c>
      <c r="AZ8" s="98" t="s">
        <v>124</v>
      </c>
      <c r="BA8" s="98" t="s">
        <v>124</v>
      </c>
      <c r="BB8" s="98" t="s">
        <v>124</v>
      </c>
      <c r="BC8" s="98" t="s">
        <v>124</v>
      </c>
      <c r="BD8" s="98" t="s">
        <v>124</v>
      </c>
      <c r="BE8" s="98" t="s">
        <v>124</v>
      </c>
    </row>
    <row r="9" spans="1:57">
      <c r="A9" s="10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10"/>
      <c r="AE9" s="10"/>
      <c r="AF9" s="10"/>
      <c r="AG9" s="11"/>
      <c r="AH9" s="11"/>
      <c r="AI9" s="10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57">
      <c r="A10" s="4" t="s">
        <v>178</v>
      </c>
      <c r="B10" s="12" t="s">
        <v>62</v>
      </c>
      <c r="C10" s="12" t="s">
        <v>62</v>
      </c>
      <c r="D10" s="12" t="s">
        <v>62</v>
      </c>
      <c r="E10" s="12" t="s">
        <v>62</v>
      </c>
      <c r="F10" s="12" t="s">
        <v>62</v>
      </c>
      <c r="G10" s="12" t="s">
        <v>62</v>
      </c>
      <c r="H10" s="12" t="s">
        <v>62</v>
      </c>
      <c r="I10" s="12" t="s">
        <v>62</v>
      </c>
      <c r="J10" s="12" t="s">
        <v>62</v>
      </c>
      <c r="K10" s="12" t="s">
        <v>62</v>
      </c>
      <c r="L10" s="12" t="s">
        <v>62</v>
      </c>
      <c r="M10" s="12" t="s">
        <v>62</v>
      </c>
      <c r="N10" s="12" t="s">
        <v>62</v>
      </c>
      <c r="O10" s="12" t="s">
        <v>62</v>
      </c>
      <c r="P10" s="12" t="s">
        <v>62</v>
      </c>
      <c r="Q10" s="12" t="s">
        <v>62</v>
      </c>
      <c r="R10" s="12" t="s">
        <v>62</v>
      </c>
      <c r="S10" s="12" t="s">
        <v>62</v>
      </c>
      <c r="T10" s="12" t="s">
        <v>62</v>
      </c>
      <c r="U10" s="12" t="s">
        <v>62</v>
      </c>
      <c r="V10" s="12" t="s">
        <v>62</v>
      </c>
      <c r="W10" s="12" t="s">
        <v>62</v>
      </c>
      <c r="X10" s="12" t="s">
        <v>62</v>
      </c>
      <c r="Y10" s="12" t="s">
        <v>62</v>
      </c>
      <c r="Z10" s="12" t="s">
        <v>62</v>
      </c>
      <c r="AA10" s="12" t="s">
        <v>62</v>
      </c>
      <c r="AB10" s="12" t="s">
        <v>62</v>
      </c>
      <c r="AC10" s="12" t="s">
        <v>62</v>
      </c>
      <c r="AD10" s="4">
        <v>-102</v>
      </c>
      <c r="AE10" s="4">
        <v>-102</v>
      </c>
      <c r="AF10" s="4">
        <v>-79</v>
      </c>
      <c r="AG10" s="5">
        <v>-34</v>
      </c>
      <c r="AH10" s="5">
        <v>-149</v>
      </c>
      <c r="AI10" s="4">
        <v>-109</v>
      </c>
      <c r="AJ10" s="5">
        <v>-71</v>
      </c>
      <c r="AK10" s="5">
        <v>-31</v>
      </c>
      <c r="AL10" s="13" t="s">
        <v>124</v>
      </c>
      <c r="AM10" s="13" t="s">
        <v>124</v>
      </c>
      <c r="AN10" s="34" t="s">
        <v>124</v>
      </c>
      <c r="AO10" s="34" t="s">
        <v>124</v>
      </c>
      <c r="AP10" s="34" t="s">
        <v>124</v>
      </c>
      <c r="AQ10" s="34" t="s">
        <v>124</v>
      </c>
      <c r="AR10" s="34" t="s">
        <v>124</v>
      </c>
      <c r="AS10" s="34" t="s">
        <v>124</v>
      </c>
      <c r="AT10" s="34" t="s">
        <v>124</v>
      </c>
      <c r="AU10" s="34" t="s">
        <v>124</v>
      </c>
      <c r="AV10" s="13" t="s">
        <v>124</v>
      </c>
      <c r="AW10" s="13" t="s">
        <v>124</v>
      </c>
      <c r="AX10" s="13" t="s">
        <v>124</v>
      </c>
      <c r="AY10" s="13" t="s">
        <v>124</v>
      </c>
      <c r="AZ10" s="13" t="s">
        <v>124</v>
      </c>
      <c r="BA10" s="13" t="s">
        <v>124</v>
      </c>
      <c r="BB10" s="13" t="s">
        <v>124</v>
      </c>
      <c r="BC10" s="13" t="s">
        <v>124</v>
      </c>
      <c r="BD10" s="13" t="s">
        <v>124</v>
      </c>
      <c r="BE10" s="13" t="s">
        <v>124</v>
      </c>
    </row>
    <row r="11" spans="1:57">
      <c r="A11" s="4" t="s">
        <v>179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4"/>
      <c r="AE11" s="4"/>
      <c r="AF11" s="4"/>
      <c r="AG11" s="5"/>
      <c r="AH11" s="5"/>
      <c r="AI11" s="4"/>
      <c r="AJ11" s="5"/>
      <c r="AK11" s="5"/>
      <c r="AL11" s="13"/>
      <c r="AM11" s="13"/>
      <c r="AN11" s="34"/>
      <c r="AO11" s="34"/>
      <c r="AP11" s="34"/>
      <c r="AQ11" s="34"/>
      <c r="AR11" s="34"/>
      <c r="AS11" s="34"/>
      <c r="AT11" s="34"/>
      <c r="AU11" s="34"/>
      <c r="AV11" s="13"/>
      <c r="AW11" s="13"/>
      <c r="AX11" s="13"/>
      <c r="AY11" s="13"/>
      <c r="AZ11" s="13"/>
      <c r="BA11" s="13"/>
      <c r="BB11" s="13"/>
      <c r="BC11" s="13"/>
      <c r="BD11" s="13"/>
      <c r="BE11" s="13"/>
    </row>
    <row r="12" spans="1:57" s="191" customFormat="1">
      <c r="A12" s="21" t="s">
        <v>221</v>
      </c>
      <c r="B12" s="94" t="s">
        <v>62</v>
      </c>
      <c r="C12" s="94" t="s">
        <v>62</v>
      </c>
      <c r="D12" s="94" t="s">
        <v>62</v>
      </c>
      <c r="E12" s="94" t="s">
        <v>62</v>
      </c>
      <c r="F12" s="94" t="s">
        <v>62</v>
      </c>
      <c r="G12" s="94" t="s">
        <v>62</v>
      </c>
      <c r="H12" s="94" t="s">
        <v>62</v>
      </c>
      <c r="I12" s="94" t="s">
        <v>62</v>
      </c>
      <c r="J12" s="94" t="s">
        <v>62</v>
      </c>
      <c r="K12" s="94" t="s">
        <v>62</v>
      </c>
      <c r="L12" s="94" t="s">
        <v>62</v>
      </c>
      <c r="M12" s="94" t="s">
        <v>62</v>
      </c>
      <c r="N12" s="94" t="s">
        <v>62</v>
      </c>
      <c r="O12" s="94" t="s">
        <v>62</v>
      </c>
      <c r="P12" s="94" t="s">
        <v>62</v>
      </c>
      <c r="Q12" s="94" t="s">
        <v>62</v>
      </c>
      <c r="R12" s="94" t="s">
        <v>62</v>
      </c>
      <c r="S12" s="94" t="s">
        <v>62</v>
      </c>
      <c r="T12" s="94" t="s">
        <v>62</v>
      </c>
      <c r="U12" s="94" t="s">
        <v>62</v>
      </c>
      <c r="V12" s="94" t="s">
        <v>62</v>
      </c>
      <c r="W12" s="94" t="s">
        <v>62</v>
      </c>
      <c r="X12" s="94" t="s">
        <v>62</v>
      </c>
      <c r="Y12" s="94" t="s">
        <v>62</v>
      </c>
      <c r="Z12" s="94" t="s">
        <v>62</v>
      </c>
      <c r="AA12" s="94" t="s">
        <v>62</v>
      </c>
      <c r="AB12" s="94" t="s">
        <v>62</v>
      </c>
      <c r="AC12" s="94" t="s">
        <v>62</v>
      </c>
      <c r="AD12" s="21">
        <v>-159</v>
      </c>
      <c r="AE12" s="21">
        <v>-159</v>
      </c>
      <c r="AF12" s="21">
        <v>-146</v>
      </c>
      <c r="AG12" s="189" t="s">
        <v>62</v>
      </c>
      <c r="AH12" s="195">
        <v>-771</v>
      </c>
      <c r="AI12" s="189" t="s">
        <v>62</v>
      </c>
      <c r="AJ12" s="189" t="s">
        <v>62</v>
      </c>
      <c r="AK12" s="189" t="s">
        <v>62</v>
      </c>
      <c r="AL12" s="189" t="s">
        <v>124</v>
      </c>
      <c r="AM12" s="189" t="s">
        <v>124</v>
      </c>
      <c r="AN12" s="190" t="s">
        <v>124</v>
      </c>
      <c r="AO12" s="190" t="s">
        <v>124</v>
      </c>
      <c r="AP12" s="190" t="s">
        <v>124</v>
      </c>
      <c r="AQ12" s="190" t="s">
        <v>124</v>
      </c>
      <c r="AR12" s="190" t="s">
        <v>124</v>
      </c>
      <c r="AS12" s="190" t="s">
        <v>124</v>
      </c>
      <c r="AT12" s="190" t="s">
        <v>124</v>
      </c>
      <c r="AU12" s="190" t="s">
        <v>124</v>
      </c>
      <c r="AV12" s="189" t="s">
        <v>124</v>
      </c>
      <c r="AW12" s="189" t="s">
        <v>124</v>
      </c>
      <c r="AX12" s="189" t="s">
        <v>124</v>
      </c>
      <c r="AY12" s="189" t="s">
        <v>124</v>
      </c>
      <c r="AZ12" s="189" t="s">
        <v>124</v>
      </c>
      <c r="BA12" s="189" t="s">
        <v>124</v>
      </c>
      <c r="BB12" s="189" t="s">
        <v>124</v>
      </c>
      <c r="BC12" s="189" t="s">
        <v>124</v>
      </c>
      <c r="BD12" s="189" t="s">
        <v>124</v>
      </c>
      <c r="BE12" s="189" t="s">
        <v>124</v>
      </c>
    </row>
    <row r="13" spans="1:57">
      <c r="A13" s="95" t="s">
        <v>224</v>
      </c>
      <c r="B13" s="96" t="s">
        <v>62</v>
      </c>
      <c r="C13" s="96" t="s">
        <v>62</v>
      </c>
      <c r="D13" s="96" t="s">
        <v>62</v>
      </c>
      <c r="E13" s="96" t="s">
        <v>62</v>
      </c>
      <c r="F13" s="96" t="s">
        <v>62</v>
      </c>
      <c r="G13" s="96" t="s">
        <v>62</v>
      </c>
      <c r="H13" s="96" t="s">
        <v>62</v>
      </c>
      <c r="I13" s="96" t="s">
        <v>62</v>
      </c>
      <c r="J13" s="96" t="s">
        <v>62</v>
      </c>
      <c r="K13" s="96" t="s">
        <v>62</v>
      </c>
      <c r="L13" s="96" t="s">
        <v>62</v>
      </c>
      <c r="M13" s="96" t="s">
        <v>62</v>
      </c>
      <c r="N13" s="96" t="s">
        <v>62</v>
      </c>
      <c r="O13" s="96" t="s">
        <v>62</v>
      </c>
      <c r="P13" s="96" t="s">
        <v>62</v>
      </c>
      <c r="Q13" s="96" t="s">
        <v>62</v>
      </c>
      <c r="R13" s="96" t="s">
        <v>62</v>
      </c>
      <c r="S13" s="96" t="s">
        <v>62</v>
      </c>
      <c r="T13" s="96" t="s">
        <v>62</v>
      </c>
      <c r="U13" s="96" t="s">
        <v>62</v>
      </c>
      <c r="V13" s="96" t="s">
        <v>62</v>
      </c>
      <c r="W13" s="96" t="s">
        <v>62</v>
      </c>
      <c r="X13" s="96" t="s">
        <v>62</v>
      </c>
      <c r="Y13" s="96" t="s">
        <v>62</v>
      </c>
      <c r="Z13" s="96" t="s">
        <v>62</v>
      </c>
      <c r="AA13" s="96" t="s">
        <v>62</v>
      </c>
      <c r="AB13" s="96" t="s">
        <v>62</v>
      </c>
      <c r="AC13" s="96" t="s">
        <v>62</v>
      </c>
      <c r="AD13" s="95">
        <v>-80</v>
      </c>
      <c r="AE13" s="95">
        <v>-80</v>
      </c>
      <c r="AF13" s="95">
        <v>-40</v>
      </c>
      <c r="AG13" s="192">
        <v>-21</v>
      </c>
      <c r="AH13" s="192">
        <v>-93</v>
      </c>
      <c r="AI13" s="95">
        <v>-70</v>
      </c>
      <c r="AJ13" s="193">
        <v>-49</v>
      </c>
      <c r="AK13" s="192">
        <v>-23</v>
      </c>
      <c r="AL13" s="193" t="s">
        <v>124</v>
      </c>
      <c r="AM13" s="193" t="s">
        <v>124</v>
      </c>
      <c r="AN13" s="194" t="s">
        <v>124</v>
      </c>
      <c r="AO13" s="194" t="s">
        <v>124</v>
      </c>
      <c r="AP13" s="194" t="s">
        <v>124</v>
      </c>
      <c r="AQ13" s="194" t="s">
        <v>124</v>
      </c>
      <c r="AR13" s="194" t="s">
        <v>124</v>
      </c>
      <c r="AS13" s="194" t="s">
        <v>124</v>
      </c>
      <c r="AT13" s="194" t="s">
        <v>124</v>
      </c>
      <c r="AU13" s="194" t="s">
        <v>124</v>
      </c>
      <c r="AV13" s="193" t="s">
        <v>124</v>
      </c>
      <c r="AW13" s="193" t="s">
        <v>124</v>
      </c>
      <c r="AX13" s="193" t="s">
        <v>124</v>
      </c>
      <c r="AY13" s="193" t="s">
        <v>124</v>
      </c>
      <c r="AZ13" s="193" t="s">
        <v>124</v>
      </c>
      <c r="BA13" s="193" t="s">
        <v>124</v>
      </c>
      <c r="BB13" s="193" t="s">
        <v>124</v>
      </c>
      <c r="BC13" s="193" t="s">
        <v>124</v>
      </c>
      <c r="BD13" s="193" t="s">
        <v>124</v>
      </c>
      <c r="BE13" s="193" t="s">
        <v>124</v>
      </c>
    </row>
    <row r="14" spans="1:57">
      <c r="A14" s="6" t="s">
        <v>225</v>
      </c>
      <c r="B14" s="96" t="s">
        <v>62</v>
      </c>
      <c r="C14" s="96" t="s">
        <v>62</v>
      </c>
      <c r="D14" s="96" t="s">
        <v>62</v>
      </c>
      <c r="E14" s="96" t="s">
        <v>62</v>
      </c>
      <c r="F14" s="96" t="s">
        <v>62</v>
      </c>
      <c r="G14" s="96" t="s">
        <v>62</v>
      </c>
      <c r="H14" s="96" t="s">
        <v>62</v>
      </c>
      <c r="I14" s="96" t="s">
        <v>62</v>
      </c>
      <c r="J14" s="96" t="s">
        <v>62</v>
      </c>
      <c r="K14" s="96" t="s">
        <v>62</v>
      </c>
      <c r="L14" s="96" t="s">
        <v>62</v>
      </c>
      <c r="M14" s="96" t="s">
        <v>62</v>
      </c>
      <c r="N14" s="96" t="s">
        <v>62</v>
      </c>
      <c r="O14" s="96" t="s">
        <v>62</v>
      </c>
      <c r="P14" s="96" t="s">
        <v>62</v>
      </c>
      <c r="Q14" s="96" t="s">
        <v>62</v>
      </c>
      <c r="R14" s="96" t="s">
        <v>62</v>
      </c>
      <c r="S14" s="96" t="s">
        <v>62</v>
      </c>
      <c r="T14" s="96" t="s">
        <v>62</v>
      </c>
      <c r="U14" s="96" t="s">
        <v>62</v>
      </c>
      <c r="V14" s="96" t="s">
        <v>62</v>
      </c>
      <c r="W14" s="96" t="s">
        <v>62</v>
      </c>
      <c r="X14" s="96" t="s">
        <v>62</v>
      </c>
      <c r="Y14" s="96" t="s">
        <v>62</v>
      </c>
      <c r="Z14" s="96" t="s">
        <v>62</v>
      </c>
      <c r="AA14" s="96" t="s">
        <v>62</v>
      </c>
      <c r="AB14" s="96" t="s">
        <v>62</v>
      </c>
      <c r="AC14" s="96" t="s">
        <v>62</v>
      </c>
      <c r="AD14" s="6">
        <v>-239</v>
      </c>
      <c r="AE14" s="6">
        <v>-239</v>
      </c>
      <c r="AF14" s="6">
        <v>-186</v>
      </c>
      <c r="AG14" s="7">
        <v>-21</v>
      </c>
      <c r="AH14" s="7">
        <v>-864</v>
      </c>
      <c r="AI14" s="6">
        <v>-70</v>
      </c>
      <c r="AJ14" s="7">
        <v>-49</v>
      </c>
      <c r="AK14" s="7">
        <v>-23</v>
      </c>
      <c r="AL14" s="20" t="s">
        <v>124</v>
      </c>
      <c r="AM14" s="20" t="s">
        <v>124</v>
      </c>
      <c r="AN14" s="99" t="s">
        <v>124</v>
      </c>
      <c r="AO14" s="99" t="s">
        <v>124</v>
      </c>
      <c r="AP14" s="99" t="s">
        <v>124</v>
      </c>
      <c r="AQ14" s="99" t="s">
        <v>124</v>
      </c>
      <c r="AR14" s="99" t="s">
        <v>124</v>
      </c>
      <c r="AS14" s="99" t="s">
        <v>124</v>
      </c>
      <c r="AT14" s="99" t="s">
        <v>124</v>
      </c>
      <c r="AU14" s="99" t="s">
        <v>124</v>
      </c>
      <c r="AV14" s="20" t="s">
        <v>124</v>
      </c>
      <c r="AW14" s="20" t="s">
        <v>124</v>
      </c>
      <c r="AX14" s="20" t="s">
        <v>124</v>
      </c>
      <c r="AY14" s="20" t="s">
        <v>124</v>
      </c>
      <c r="AZ14" s="20" t="s">
        <v>124</v>
      </c>
      <c r="BA14" s="20" t="s">
        <v>124</v>
      </c>
      <c r="BB14" s="20" t="s">
        <v>124</v>
      </c>
      <c r="BC14" s="20" t="s">
        <v>124</v>
      </c>
      <c r="BD14" s="20" t="s">
        <v>124</v>
      </c>
      <c r="BE14" s="20" t="s">
        <v>124</v>
      </c>
    </row>
    <row r="15" spans="1:57">
      <c r="A15" s="8" t="s">
        <v>226</v>
      </c>
      <c r="B15" s="97" t="s">
        <v>62</v>
      </c>
      <c r="C15" s="97" t="s">
        <v>62</v>
      </c>
      <c r="D15" s="97" t="s">
        <v>62</v>
      </c>
      <c r="E15" s="97" t="s">
        <v>62</v>
      </c>
      <c r="F15" s="97" t="s">
        <v>62</v>
      </c>
      <c r="G15" s="97" t="s">
        <v>62</v>
      </c>
      <c r="H15" s="97" t="s">
        <v>62</v>
      </c>
      <c r="I15" s="97" t="s">
        <v>62</v>
      </c>
      <c r="J15" s="97" t="s">
        <v>62</v>
      </c>
      <c r="K15" s="97" t="s">
        <v>62</v>
      </c>
      <c r="L15" s="97" t="s">
        <v>62</v>
      </c>
      <c r="M15" s="97" t="s">
        <v>62</v>
      </c>
      <c r="N15" s="97" t="s">
        <v>62</v>
      </c>
      <c r="O15" s="97" t="s">
        <v>62</v>
      </c>
      <c r="P15" s="97" t="s">
        <v>62</v>
      </c>
      <c r="Q15" s="97" t="s">
        <v>62</v>
      </c>
      <c r="R15" s="97" t="s">
        <v>62</v>
      </c>
      <c r="S15" s="97" t="s">
        <v>62</v>
      </c>
      <c r="T15" s="97" t="s">
        <v>62</v>
      </c>
      <c r="U15" s="97" t="s">
        <v>62</v>
      </c>
      <c r="V15" s="97" t="s">
        <v>62</v>
      </c>
      <c r="W15" s="97" t="s">
        <v>62</v>
      </c>
      <c r="X15" s="97" t="s">
        <v>62</v>
      </c>
      <c r="Y15" s="97" t="s">
        <v>62</v>
      </c>
      <c r="Z15" s="97" t="s">
        <v>62</v>
      </c>
      <c r="AA15" s="97" t="s">
        <v>62</v>
      </c>
      <c r="AB15" s="97" t="s">
        <v>62</v>
      </c>
      <c r="AC15" s="97" t="s">
        <v>62</v>
      </c>
      <c r="AD15" s="8">
        <v>-444</v>
      </c>
      <c r="AE15" s="8">
        <v>-444</v>
      </c>
      <c r="AF15" s="8">
        <v>-379</v>
      </c>
      <c r="AG15" s="9">
        <v>-4</v>
      </c>
      <c r="AH15" s="9">
        <v>-717</v>
      </c>
      <c r="AI15" s="8">
        <v>11</v>
      </c>
      <c r="AJ15" s="9">
        <v>-10</v>
      </c>
      <c r="AK15" s="9">
        <v>-4</v>
      </c>
      <c r="AL15" s="98" t="s">
        <v>124</v>
      </c>
      <c r="AM15" s="98" t="s">
        <v>124</v>
      </c>
      <c r="AN15" s="25" t="s">
        <v>124</v>
      </c>
      <c r="AO15" s="25" t="s">
        <v>124</v>
      </c>
      <c r="AP15" s="25" t="s">
        <v>124</v>
      </c>
      <c r="AQ15" s="25" t="s">
        <v>124</v>
      </c>
      <c r="AR15" s="25" t="s">
        <v>124</v>
      </c>
      <c r="AS15" s="25" t="s">
        <v>124</v>
      </c>
      <c r="AT15" s="25" t="s">
        <v>124</v>
      </c>
      <c r="AU15" s="25" t="s">
        <v>124</v>
      </c>
      <c r="AV15" s="98" t="s">
        <v>124</v>
      </c>
      <c r="AW15" s="98" t="s">
        <v>124</v>
      </c>
      <c r="AX15" s="98" t="s">
        <v>124</v>
      </c>
      <c r="AY15" s="98" t="s">
        <v>124</v>
      </c>
      <c r="AZ15" s="98" t="s">
        <v>124</v>
      </c>
      <c r="BA15" s="98" t="s">
        <v>124</v>
      </c>
      <c r="BB15" s="98" t="s">
        <v>124</v>
      </c>
      <c r="BC15" s="98" t="s">
        <v>124</v>
      </c>
      <c r="BD15" s="98" t="s">
        <v>124</v>
      </c>
      <c r="BE15" s="98" t="s">
        <v>124</v>
      </c>
    </row>
    <row r="16" spans="1:57">
      <c r="A16" s="10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10"/>
      <c r="AE16" s="10"/>
      <c r="AF16" s="10"/>
      <c r="AG16" s="11"/>
      <c r="AH16" s="11"/>
      <c r="AI16" s="10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57">
      <c r="A17" s="4" t="s">
        <v>67</v>
      </c>
      <c r="B17" s="12" t="s">
        <v>62</v>
      </c>
      <c r="C17" s="12" t="s">
        <v>62</v>
      </c>
      <c r="D17" s="12" t="s">
        <v>62</v>
      </c>
      <c r="E17" s="12" t="s">
        <v>62</v>
      </c>
      <c r="F17" s="12" t="s">
        <v>62</v>
      </c>
      <c r="G17" s="12" t="s">
        <v>62</v>
      </c>
      <c r="H17" s="12" t="s">
        <v>62</v>
      </c>
      <c r="I17" s="12" t="s">
        <v>62</v>
      </c>
      <c r="J17" s="12" t="s">
        <v>62</v>
      </c>
      <c r="K17" s="12" t="s">
        <v>62</v>
      </c>
      <c r="L17" s="12" t="s">
        <v>62</v>
      </c>
      <c r="M17" s="12" t="s">
        <v>62</v>
      </c>
      <c r="N17" s="12" t="s">
        <v>62</v>
      </c>
      <c r="O17" s="12" t="s">
        <v>62</v>
      </c>
      <c r="P17" s="12" t="s">
        <v>62</v>
      </c>
      <c r="Q17" s="12" t="s">
        <v>62</v>
      </c>
      <c r="R17" s="12" t="s">
        <v>62</v>
      </c>
      <c r="S17" s="12" t="s">
        <v>62</v>
      </c>
      <c r="T17" s="12" t="s">
        <v>62</v>
      </c>
      <c r="U17" s="12" t="s">
        <v>62</v>
      </c>
      <c r="V17" s="12" t="s">
        <v>62</v>
      </c>
      <c r="W17" s="12" t="s">
        <v>62</v>
      </c>
      <c r="X17" s="12" t="s">
        <v>62</v>
      </c>
      <c r="Y17" s="12" t="s">
        <v>62</v>
      </c>
      <c r="Z17" s="12" t="s">
        <v>62</v>
      </c>
      <c r="AA17" s="12" t="s">
        <v>62</v>
      </c>
      <c r="AB17" s="12" t="s">
        <v>62</v>
      </c>
      <c r="AC17" s="12" t="s">
        <v>62</v>
      </c>
      <c r="AD17" s="13">
        <v>0</v>
      </c>
      <c r="AE17" s="13">
        <v>0</v>
      </c>
      <c r="AF17" s="13" t="s">
        <v>62</v>
      </c>
      <c r="AG17" s="13">
        <v>-1</v>
      </c>
      <c r="AH17" s="4">
        <v>0</v>
      </c>
      <c r="AI17" s="4">
        <v>0</v>
      </c>
      <c r="AJ17" s="13" t="s">
        <v>62</v>
      </c>
      <c r="AK17" s="13" t="s">
        <v>62</v>
      </c>
      <c r="AL17" s="13" t="s">
        <v>124</v>
      </c>
      <c r="AM17" s="13" t="s">
        <v>124</v>
      </c>
      <c r="AN17" s="34" t="s">
        <v>124</v>
      </c>
      <c r="AO17" s="34" t="s">
        <v>124</v>
      </c>
      <c r="AP17" s="34" t="s">
        <v>124</v>
      </c>
      <c r="AQ17" s="34" t="s">
        <v>124</v>
      </c>
      <c r="AR17" s="34" t="s">
        <v>124</v>
      </c>
      <c r="AS17" s="34" t="s">
        <v>124</v>
      </c>
      <c r="AT17" s="34" t="s">
        <v>124</v>
      </c>
      <c r="AU17" s="34" t="s">
        <v>124</v>
      </c>
      <c r="AV17" s="13" t="s">
        <v>124</v>
      </c>
      <c r="AW17" s="13" t="s">
        <v>124</v>
      </c>
      <c r="AX17" s="13" t="s">
        <v>124</v>
      </c>
      <c r="AY17" s="13" t="s">
        <v>124</v>
      </c>
      <c r="AZ17" s="13" t="s">
        <v>124</v>
      </c>
      <c r="BA17" s="13" t="s">
        <v>124</v>
      </c>
      <c r="BB17" s="13" t="s">
        <v>124</v>
      </c>
      <c r="BC17" s="13" t="s">
        <v>124</v>
      </c>
      <c r="BD17" s="13" t="s">
        <v>124</v>
      </c>
      <c r="BE17" s="13" t="s">
        <v>124</v>
      </c>
    </row>
    <row r="18" spans="1:57">
      <c r="A18" s="6" t="s">
        <v>68</v>
      </c>
      <c r="B18" s="19" t="s">
        <v>62</v>
      </c>
      <c r="C18" s="19" t="s">
        <v>62</v>
      </c>
      <c r="D18" s="19" t="s">
        <v>62</v>
      </c>
      <c r="E18" s="19" t="s">
        <v>62</v>
      </c>
      <c r="F18" s="19" t="s">
        <v>62</v>
      </c>
      <c r="G18" s="19" t="s">
        <v>62</v>
      </c>
      <c r="H18" s="19" t="s">
        <v>62</v>
      </c>
      <c r="I18" s="19" t="s">
        <v>62</v>
      </c>
      <c r="J18" s="19" t="s">
        <v>62</v>
      </c>
      <c r="K18" s="19" t="s">
        <v>62</v>
      </c>
      <c r="L18" s="19" t="s">
        <v>62</v>
      </c>
      <c r="M18" s="19" t="s">
        <v>62</v>
      </c>
      <c r="N18" s="19" t="s">
        <v>62</v>
      </c>
      <c r="O18" s="19" t="s">
        <v>62</v>
      </c>
      <c r="P18" s="19" t="s">
        <v>62</v>
      </c>
      <c r="Q18" s="19" t="s">
        <v>62</v>
      </c>
      <c r="R18" s="19" t="s">
        <v>62</v>
      </c>
      <c r="S18" s="19" t="s">
        <v>62</v>
      </c>
      <c r="T18" s="19" t="s">
        <v>62</v>
      </c>
      <c r="U18" s="19" t="s">
        <v>62</v>
      </c>
      <c r="V18" s="19" t="s">
        <v>62</v>
      </c>
      <c r="W18" s="19" t="s">
        <v>62</v>
      </c>
      <c r="X18" s="19" t="s">
        <v>62</v>
      </c>
      <c r="Y18" s="19" t="s">
        <v>62</v>
      </c>
      <c r="Z18" s="19" t="s">
        <v>62</v>
      </c>
      <c r="AA18" s="19" t="s">
        <v>62</v>
      </c>
      <c r="AB18" s="19" t="s">
        <v>62</v>
      </c>
      <c r="AC18" s="19" t="s">
        <v>62</v>
      </c>
      <c r="AD18" s="6">
        <v>-1</v>
      </c>
      <c r="AE18" s="6">
        <v>-1</v>
      </c>
      <c r="AF18" s="6">
        <v>-1</v>
      </c>
      <c r="AG18" s="7">
        <v>0</v>
      </c>
      <c r="AH18" s="7">
        <v>-8</v>
      </c>
      <c r="AI18" s="6">
        <v>-8</v>
      </c>
      <c r="AJ18" s="7">
        <v>-4</v>
      </c>
      <c r="AK18" s="7">
        <v>-2</v>
      </c>
      <c r="AL18" s="20" t="s">
        <v>124</v>
      </c>
      <c r="AM18" s="20" t="s">
        <v>124</v>
      </c>
      <c r="AN18" s="99" t="s">
        <v>124</v>
      </c>
      <c r="AO18" s="99" t="s">
        <v>124</v>
      </c>
      <c r="AP18" s="99" t="s">
        <v>124</v>
      </c>
      <c r="AQ18" s="99" t="s">
        <v>124</v>
      </c>
      <c r="AR18" s="99" t="s">
        <v>124</v>
      </c>
      <c r="AS18" s="99" t="s">
        <v>124</v>
      </c>
      <c r="AT18" s="99" t="s">
        <v>124</v>
      </c>
      <c r="AU18" s="99" t="s">
        <v>124</v>
      </c>
      <c r="AV18" s="20" t="s">
        <v>124</v>
      </c>
      <c r="AW18" s="20" t="s">
        <v>124</v>
      </c>
      <c r="AX18" s="20" t="s">
        <v>124</v>
      </c>
      <c r="AY18" s="20" t="s">
        <v>124</v>
      </c>
      <c r="AZ18" s="20" t="s">
        <v>124</v>
      </c>
      <c r="BA18" s="20" t="s">
        <v>124</v>
      </c>
      <c r="BB18" s="20" t="s">
        <v>124</v>
      </c>
      <c r="BC18" s="20" t="s">
        <v>124</v>
      </c>
      <c r="BD18" s="20" t="s">
        <v>124</v>
      </c>
      <c r="BE18" s="20" t="s">
        <v>124</v>
      </c>
    </row>
    <row r="19" spans="1:57">
      <c r="A19" s="8" t="s">
        <v>69</v>
      </c>
      <c r="B19" s="97" t="s">
        <v>62</v>
      </c>
      <c r="C19" s="97" t="s">
        <v>62</v>
      </c>
      <c r="D19" s="97" t="s">
        <v>62</v>
      </c>
      <c r="E19" s="97" t="s">
        <v>62</v>
      </c>
      <c r="F19" s="97" t="s">
        <v>62</v>
      </c>
      <c r="G19" s="97" t="s">
        <v>62</v>
      </c>
      <c r="H19" s="97" t="s">
        <v>62</v>
      </c>
      <c r="I19" s="97" t="s">
        <v>62</v>
      </c>
      <c r="J19" s="97" t="s">
        <v>62</v>
      </c>
      <c r="K19" s="97" t="s">
        <v>62</v>
      </c>
      <c r="L19" s="97" t="s">
        <v>62</v>
      </c>
      <c r="M19" s="97" t="s">
        <v>62</v>
      </c>
      <c r="N19" s="97" t="s">
        <v>62</v>
      </c>
      <c r="O19" s="97" t="s">
        <v>62</v>
      </c>
      <c r="P19" s="97" t="s">
        <v>62</v>
      </c>
      <c r="Q19" s="97" t="s">
        <v>62</v>
      </c>
      <c r="R19" s="97" t="s">
        <v>62</v>
      </c>
      <c r="S19" s="97" t="s">
        <v>62</v>
      </c>
      <c r="T19" s="97" t="s">
        <v>62</v>
      </c>
      <c r="U19" s="97" t="s">
        <v>62</v>
      </c>
      <c r="V19" s="97" t="s">
        <v>62</v>
      </c>
      <c r="W19" s="97" t="s">
        <v>62</v>
      </c>
      <c r="X19" s="97" t="s">
        <v>62</v>
      </c>
      <c r="Y19" s="97" t="s">
        <v>62</v>
      </c>
      <c r="Z19" s="97" t="s">
        <v>62</v>
      </c>
      <c r="AA19" s="97" t="s">
        <v>62</v>
      </c>
      <c r="AB19" s="97" t="s">
        <v>62</v>
      </c>
      <c r="AC19" s="97" t="s">
        <v>62</v>
      </c>
      <c r="AD19" s="8">
        <v>-1</v>
      </c>
      <c r="AE19" s="8">
        <v>-1</v>
      </c>
      <c r="AF19" s="8">
        <v>-1</v>
      </c>
      <c r="AG19" s="9">
        <v>-1</v>
      </c>
      <c r="AH19" s="9">
        <v>-8</v>
      </c>
      <c r="AI19" s="8">
        <v>-8</v>
      </c>
      <c r="AJ19" s="9">
        <v>-4</v>
      </c>
      <c r="AK19" s="9">
        <v>-2</v>
      </c>
      <c r="AL19" s="98" t="s">
        <v>124</v>
      </c>
      <c r="AM19" s="98" t="s">
        <v>124</v>
      </c>
      <c r="AN19" s="25" t="s">
        <v>124</v>
      </c>
      <c r="AO19" s="25" t="s">
        <v>124</v>
      </c>
      <c r="AP19" s="25" t="s">
        <v>124</v>
      </c>
      <c r="AQ19" s="25" t="s">
        <v>124</v>
      </c>
      <c r="AR19" s="25" t="s">
        <v>124</v>
      </c>
      <c r="AS19" s="25" t="s">
        <v>124</v>
      </c>
      <c r="AT19" s="25" t="s">
        <v>124</v>
      </c>
      <c r="AU19" s="25" t="s">
        <v>124</v>
      </c>
      <c r="AV19" s="98" t="s">
        <v>124</v>
      </c>
      <c r="AW19" s="98" t="s">
        <v>124</v>
      </c>
      <c r="AX19" s="98" t="s">
        <v>124</v>
      </c>
      <c r="AY19" s="98" t="s">
        <v>124</v>
      </c>
      <c r="AZ19" s="98" t="s">
        <v>124</v>
      </c>
      <c r="BA19" s="98" t="s">
        <v>124</v>
      </c>
      <c r="BB19" s="98" t="s">
        <v>124</v>
      </c>
      <c r="BC19" s="98" t="s">
        <v>124</v>
      </c>
      <c r="BD19" s="98" t="s">
        <v>124</v>
      </c>
      <c r="BE19" s="98" t="s">
        <v>124</v>
      </c>
    </row>
    <row r="20" spans="1:57">
      <c r="A20" s="2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2"/>
      <c r="AE20" s="2"/>
      <c r="AF20" s="2"/>
      <c r="AG20" s="17"/>
      <c r="AH20" s="17"/>
      <c r="AI20" s="2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28">
      <c r="A21" s="81" t="s">
        <v>227</v>
      </c>
      <c r="B21" s="28" t="s">
        <v>62</v>
      </c>
      <c r="C21" s="28" t="s">
        <v>62</v>
      </c>
      <c r="D21" s="28" t="s">
        <v>62</v>
      </c>
      <c r="E21" s="28" t="s">
        <v>62</v>
      </c>
      <c r="F21" s="28" t="s">
        <v>62</v>
      </c>
      <c r="G21" s="28" t="s">
        <v>62</v>
      </c>
      <c r="H21" s="28" t="s">
        <v>62</v>
      </c>
      <c r="I21" s="28" t="s">
        <v>62</v>
      </c>
      <c r="J21" s="28" t="s">
        <v>62</v>
      </c>
      <c r="K21" s="28" t="s">
        <v>62</v>
      </c>
      <c r="L21" s="28" t="s">
        <v>62</v>
      </c>
      <c r="M21" s="28" t="s">
        <v>62</v>
      </c>
      <c r="N21" s="28" t="s">
        <v>62</v>
      </c>
      <c r="O21" s="28" t="s">
        <v>62</v>
      </c>
      <c r="P21" s="28" t="s">
        <v>62</v>
      </c>
      <c r="Q21" s="28" t="s">
        <v>62</v>
      </c>
      <c r="R21" s="28" t="s">
        <v>62</v>
      </c>
      <c r="S21" s="28" t="s">
        <v>62</v>
      </c>
      <c r="T21" s="28" t="s">
        <v>62</v>
      </c>
      <c r="U21" s="28" t="s">
        <v>62</v>
      </c>
      <c r="V21" s="28" t="s">
        <v>62</v>
      </c>
      <c r="W21" s="28" t="s">
        <v>62</v>
      </c>
      <c r="X21" s="28" t="s">
        <v>62</v>
      </c>
      <c r="Y21" s="28" t="s">
        <v>62</v>
      </c>
      <c r="Z21" s="28" t="s">
        <v>62</v>
      </c>
      <c r="AA21" s="28" t="s">
        <v>62</v>
      </c>
      <c r="AB21" s="28" t="s">
        <v>62</v>
      </c>
      <c r="AC21" s="28" t="s">
        <v>62</v>
      </c>
      <c r="AD21" s="8">
        <v>-445</v>
      </c>
      <c r="AE21" s="8">
        <v>-445</v>
      </c>
      <c r="AF21" s="8">
        <v>-380</v>
      </c>
      <c r="AG21" s="9">
        <v>-5</v>
      </c>
      <c r="AH21" s="9">
        <v>-725</v>
      </c>
      <c r="AI21" s="8">
        <v>3</v>
      </c>
      <c r="AJ21" s="9">
        <v>-14</v>
      </c>
      <c r="AK21" s="9">
        <v>-6</v>
      </c>
      <c r="AL21" s="98" t="s">
        <v>124</v>
      </c>
      <c r="AM21" s="98" t="s">
        <v>124</v>
      </c>
      <c r="AN21" s="25" t="s">
        <v>124</v>
      </c>
      <c r="AO21" s="25" t="s">
        <v>124</v>
      </c>
      <c r="AP21" s="25" t="s">
        <v>124</v>
      </c>
      <c r="AQ21" s="25" t="s">
        <v>124</v>
      </c>
      <c r="AR21" s="25" t="s">
        <v>124</v>
      </c>
      <c r="AS21" s="25" t="s">
        <v>124</v>
      </c>
      <c r="AT21" s="25" t="s">
        <v>124</v>
      </c>
      <c r="AU21" s="25" t="s">
        <v>124</v>
      </c>
      <c r="AV21" s="98" t="s">
        <v>124</v>
      </c>
      <c r="AW21" s="98" t="s">
        <v>124</v>
      </c>
      <c r="AX21" s="98" t="s">
        <v>124</v>
      </c>
      <c r="AY21" s="98" t="s">
        <v>124</v>
      </c>
      <c r="AZ21" s="98" t="s">
        <v>124</v>
      </c>
      <c r="BA21" s="98" t="s">
        <v>124</v>
      </c>
      <c r="BB21" s="98" t="s">
        <v>124</v>
      </c>
      <c r="BC21" s="98" t="s">
        <v>124</v>
      </c>
      <c r="BD21" s="98" t="s">
        <v>124</v>
      </c>
      <c r="BE21" s="98" t="s">
        <v>124</v>
      </c>
    </row>
    <row r="22" spans="1:57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8"/>
      <c r="AE22" s="8"/>
      <c r="AF22" s="8"/>
      <c r="AG22" s="9"/>
      <c r="AH22" s="9"/>
      <c r="AI22" s="8"/>
      <c r="AJ22" s="9"/>
      <c r="AK22" s="9"/>
      <c r="AL22" s="9"/>
      <c r="AM22" s="9"/>
      <c r="AN22" s="15"/>
      <c r="AO22" s="15"/>
      <c r="AP22" s="15"/>
      <c r="AQ22" s="15"/>
      <c r="AR22" s="15"/>
      <c r="AS22" s="15"/>
      <c r="AT22" s="15"/>
      <c r="AU22" s="15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>
      <c r="A23" s="6" t="s">
        <v>71</v>
      </c>
      <c r="B23" s="19" t="s">
        <v>62</v>
      </c>
      <c r="C23" s="19" t="s">
        <v>62</v>
      </c>
      <c r="D23" s="19" t="s">
        <v>62</v>
      </c>
      <c r="E23" s="19" t="s">
        <v>62</v>
      </c>
      <c r="F23" s="19" t="s">
        <v>62</v>
      </c>
      <c r="G23" s="19" t="s">
        <v>62</v>
      </c>
      <c r="H23" s="19" t="s">
        <v>62</v>
      </c>
      <c r="I23" s="19" t="s">
        <v>62</v>
      </c>
      <c r="J23" s="19" t="s">
        <v>62</v>
      </c>
      <c r="K23" s="19" t="s">
        <v>62</v>
      </c>
      <c r="L23" s="19" t="s">
        <v>62</v>
      </c>
      <c r="M23" s="19" t="s">
        <v>62</v>
      </c>
      <c r="N23" s="19" t="s">
        <v>62</v>
      </c>
      <c r="O23" s="19" t="s">
        <v>62</v>
      </c>
      <c r="P23" s="19" t="s">
        <v>62</v>
      </c>
      <c r="Q23" s="19" t="s">
        <v>62</v>
      </c>
      <c r="R23" s="19" t="s">
        <v>62</v>
      </c>
      <c r="S23" s="19" t="s">
        <v>62</v>
      </c>
      <c r="T23" s="19" t="s">
        <v>62</v>
      </c>
      <c r="U23" s="19" t="s">
        <v>62</v>
      </c>
      <c r="V23" s="19" t="s">
        <v>62</v>
      </c>
      <c r="W23" s="19" t="s">
        <v>62</v>
      </c>
      <c r="X23" s="19" t="s">
        <v>62</v>
      </c>
      <c r="Y23" s="19" t="s">
        <v>62</v>
      </c>
      <c r="Z23" s="19" t="s">
        <v>62</v>
      </c>
      <c r="AA23" s="19" t="s">
        <v>62</v>
      </c>
      <c r="AB23" s="19" t="s">
        <v>62</v>
      </c>
      <c r="AC23" s="19" t="s">
        <v>62</v>
      </c>
      <c r="AD23" s="6">
        <v>9</v>
      </c>
      <c r="AE23" s="6">
        <v>9</v>
      </c>
      <c r="AF23" s="6">
        <v>1</v>
      </c>
      <c r="AG23" s="7">
        <v>-2</v>
      </c>
      <c r="AH23" s="7">
        <v>187</v>
      </c>
      <c r="AI23" s="6">
        <v>1</v>
      </c>
      <c r="AJ23" s="7">
        <v>2</v>
      </c>
      <c r="AK23" s="7">
        <v>2</v>
      </c>
      <c r="AL23" s="20" t="s">
        <v>124</v>
      </c>
      <c r="AM23" s="20" t="s">
        <v>124</v>
      </c>
      <c r="AN23" s="99" t="s">
        <v>124</v>
      </c>
      <c r="AO23" s="99" t="s">
        <v>124</v>
      </c>
      <c r="AP23" s="99" t="s">
        <v>124</v>
      </c>
      <c r="AQ23" s="99" t="s">
        <v>124</v>
      </c>
      <c r="AR23" s="99" t="s">
        <v>124</v>
      </c>
      <c r="AS23" s="99" t="s">
        <v>124</v>
      </c>
      <c r="AT23" s="99" t="s">
        <v>124</v>
      </c>
      <c r="AU23" s="99" t="s">
        <v>124</v>
      </c>
      <c r="AV23" s="20" t="s">
        <v>124</v>
      </c>
      <c r="AW23" s="20" t="s">
        <v>124</v>
      </c>
      <c r="AX23" s="20" t="s">
        <v>124</v>
      </c>
      <c r="AY23" s="20" t="s">
        <v>124</v>
      </c>
      <c r="AZ23" s="20" t="s">
        <v>124</v>
      </c>
      <c r="BA23" s="20" t="s">
        <v>124</v>
      </c>
      <c r="BB23" s="20" t="s">
        <v>124</v>
      </c>
      <c r="BC23" s="20" t="s">
        <v>124</v>
      </c>
      <c r="BD23" s="20" t="s">
        <v>124</v>
      </c>
      <c r="BE23" s="20" t="s">
        <v>124</v>
      </c>
    </row>
    <row r="24" spans="1:57" s="18" customFormat="1" ht="42">
      <c r="A24" s="81" t="s">
        <v>228</v>
      </c>
      <c r="B24" s="28" t="s">
        <v>62</v>
      </c>
      <c r="C24" s="28" t="s">
        <v>62</v>
      </c>
      <c r="D24" s="28" t="s">
        <v>62</v>
      </c>
      <c r="E24" s="28" t="s">
        <v>62</v>
      </c>
      <c r="F24" s="28" t="s">
        <v>62</v>
      </c>
      <c r="G24" s="28" t="s">
        <v>62</v>
      </c>
      <c r="H24" s="28" t="s">
        <v>62</v>
      </c>
      <c r="I24" s="28" t="s">
        <v>62</v>
      </c>
      <c r="J24" s="28" t="s">
        <v>62</v>
      </c>
      <c r="K24" s="28" t="s">
        <v>62</v>
      </c>
      <c r="L24" s="28" t="s">
        <v>62</v>
      </c>
      <c r="M24" s="28" t="s">
        <v>62</v>
      </c>
      <c r="N24" s="28" t="s">
        <v>62</v>
      </c>
      <c r="O24" s="28" t="s">
        <v>62</v>
      </c>
      <c r="P24" s="28" t="s">
        <v>62</v>
      </c>
      <c r="Q24" s="28" t="s">
        <v>62</v>
      </c>
      <c r="R24" s="28" t="s">
        <v>62</v>
      </c>
      <c r="S24" s="28" t="s">
        <v>62</v>
      </c>
      <c r="T24" s="28" t="s">
        <v>62</v>
      </c>
      <c r="U24" s="28" t="s">
        <v>62</v>
      </c>
      <c r="V24" s="28" t="s">
        <v>62</v>
      </c>
      <c r="W24" s="28" t="s">
        <v>62</v>
      </c>
      <c r="X24" s="28" t="s">
        <v>62</v>
      </c>
      <c r="Y24" s="28" t="s">
        <v>62</v>
      </c>
      <c r="Z24" s="28" t="s">
        <v>62</v>
      </c>
      <c r="AA24" s="28" t="s">
        <v>62</v>
      </c>
      <c r="AB24" s="28" t="s">
        <v>62</v>
      </c>
      <c r="AC24" s="28" t="s">
        <v>62</v>
      </c>
      <c r="AD24" s="8">
        <v>-436</v>
      </c>
      <c r="AE24" s="8">
        <v>-436</v>
      </c>
      <c r="AF24" s="8">
        <v>-379</v>
      </c>
      <c r="AG24" s="9">
        <v>-7</v>
      </c>
      <c r="AH24" s="9">
        <v>-538</v>
      </c>
      <c r="AI24" s="8">
        <v>4</v>
      </c>
      <c r="AJ24" s="9">
        <v>-12</v>
      </c>
      <c r="AK24" s="9">
        <v>-4</v>
      </c>
      <c r="AL24" s="98" t="s">
        <v>124</v>
      </c>
      <c r="AM24" s="98" t="s">
        <v>124</v>
      </c>
      <c r="AN24" s="25" t="s">
        <v>124</v>
      </c>
      <c r="AO24" s="25" t="s">
        <v>124</v>
      </c>
      <c r="AP24" s="25" t="s">
        <v>124</v>
      </c>
      <c r="AQ24" s="25" t="s">
        <v>124</v>
      </c>
      <c r="AR24" s="25" t="s">
        <v>124</v>
      </c>
      <c r="AS24" s="25" t="s">
        <v>124</v>
      </c>
      <c r="AT24" s="25" t="s">
        <v>124</v>
      </c>
      <c r="AU24" s="25" t="s">
        <v>124</v>
      </c>
      <c r="AV24" s="98" t="s">
        <v>124</v>
      </c>
      <c r="AW24" s="98" t="s">
        <v>124</v>
      </c>
      <c r="AX24" s="98" t="s">
        <v>124</v>
      </c>
      <c r="AY24" s="98" t="s">
        <v>124</v>
      </c>
      <c r="AZ24" s="98" t="s">
        <v>124</v>
      </c>
      <c r="BA24" s="98" t="s">
        <v>124</v>
      </c>
      <c r="BB24" s="98" t="s">
        <v>124</v>
      </c>
      <c r="BC24" s="98" t="s">
        <v>124</v>
      </c>
      <c r="BD24" s="98" t="s">
        <v>124</v>
      </c>
      <c r="BE24" s="98" t="s">
        <v>124</v>
      </c>
    </row>
    <row r="25" spans="1:57">
      <c r="A25" s="8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8"/>
      <c r="AE25" s="8"/>
      <c r="AF25" s="8"/>
      <c r="AG25" s="9"/>
      <c r="AH25" s="9"/>
      <c r="AI25" s="8"/>
      <c r="AJ25" s="9"/>
      <c r="AK25" s="9"/>
      <c r="AL25" s="98"/>
      <c r="AM25" s="98"/>
      <c r="AN25" s="25"/>
      <c r="AO25" s="25"/>
      <c r="AP25" s="25"/>
      <c r="AQ25" s="25"/>
      <c r="AR25" s="25"/>
      <c r="AS25" s="25"/>
      <c r="AT25" s="25"/>
      <c r="AU25" s="25"/>
      <c r="AV25" s="98"/>
      <c r="AW25" s="98"/>
      <c r="AX25" s="98"/>
      <c r="AY25" s="98"/>
      <c r="AZ25" s="98"/>
      <c r="BA25" s="98"/>
      <c r="BB25" s="98"/>
      <c r="BC25" s="98"/>
      <c r="BD25" s="98"/>
      <c r="BE25" s="98"/>
    </row>
    <row r="26" spans="1:57" ht="28">
      <c r="A26" s="43" t="s">
        <v>229</v>
      </c>
      <c r="B26" s="108" t="s">
        <v>62</v>
      </c>
      <c r="C26" s="108" t="s">
        <v>62</v>
      </c>
      <c r="D26" s="108" t="s">
        <v>62</v>
      </c>
      <c r="E26" s="108" t="s">
        <v>62</v>
      </c>
      <c r="F26" s="108" t="s">
        <v>62</v>
      </c>
      <c r="G26" s="108" t="s">
        <v>62</v>
      </c>
      <c r="H26" s="108" t="s">
        <v>62</v>
      </c>
      <c r="I26" s="108" t="s">
        <v>62</v>
      </c>
      <c r="J26" s="108" t="s">
        <v>62</v>
      </c>
      <c r="K26" s="108" t="s">
        <v>62</v>
      </c>
      <c r="L26" s="108" t="s">
        <v>62</v>
      </c>
      <c r="M26" s="108" t="s">
        <v>62</v>
      </c>
      <c r="N26" s="108" t="s">
        <v>62</v>
      </c>
      <c r="O26" s="108" t="s">
        <v>62</v>
      </c>
      <c r="P26" s="108" t="s">
        <v>62</v>
      </c>
      <c r="Q26" s="108" t="s">
        <v>62</v>
      </c>
      <c r="R26" s="108" t="s">
        <v>62</v>
      </c>
      <c r="S26" s="108" t="s">
        <v>62</v>
      </c>
      <c r="T26" s="108" t="s">
        <v>62</v>
      </c>
      <c r="U26" s="108" t="s">
        <v>62</v>
      </c>
      <c r="V26" s="108" t="s">
        <v>62</v>
      </c>
      <c r="W26" s="108" t="s">
        <v>62</v>
      </c>
      <c r="X26" s="108" t="s">
        <v>62</v>
      </c>
      <c r="Y26" s="108" t="s">
        <v>62</v>
      </c>
      <c r="Z26" s="108" t="s">
        <v>62</v>
      </c>
      <c r="AA26" s="108" t="s">
        <v>62</v>
      </c>
      <c r="AB26" s="108" t="s">
        <v>62</v>
      </c>
      <c r="AC26" s="108" t="s">
        <v>62</v>
      </c>
      <c r="AD26" s="6">
        <v>102</v>
      </c>
      <c r="AE26" s="6">
        <v>102</v>
      </c>
      <c r="AF26" s="19" t="s">
        <v>62</v>
      </c>
      <c r="AG26" s="19" t="s">
        <v>62</v>
      </c>
      <c r="AH26" s="19" t="s">
        <v>62</v>
      </c>
      <c r="AI26" s="19" t="s">
        <v>62</v>
      </c>
      <c r="AJ26" s="19" t="s">
        <v>62</v>
      </c>
      <c r="AK26" s="19" t="s">
        <v>62</v>
      </c>
      <c r="AL26" s="20" t="s">
        <v>124</v>
      </c>
      <c r="AM26" s="20" t="s">
        <v>124</v>
      </c>
      <c r="AN26" s="99" t="s">
        <v>124</v>
      </c>
      <c r="AO26" s="99" t="s">
        <v>124</v>
      </c>
      <c r="AP26" s="99" t="s">
        <v>124</v>
      </c>
      <c r="AQ26" s="99" t="s">
        <v>124</v>
      </c>
      <c r="AR26" s="99" t="s">
        <v>124</v>
      </c>
      <c r="AS26" s="99" t="s">
        <v>124</v>
      </c>
      <c r="AT26" s="99" t="s">
        <v>124</v>
      </c>
      <c r="AU26" s="99" t="s">
        <v>124</v>
      </c>
      <c r="AV26" s="20" t="s">
        <v>124</v>
      </c>
      <c r="AW26" s="20" t="s">
        <v>124</v>
      </c>
      <c r="AX26" s="20" t="s">
        <v>124</v>
      </c>
      <c r="AY26" s="20" t="s">
        <v>124</v>
      </c>
      <c r="AZ26" s="20" t="s">
        <v>124</v>
      </c>
      <c r="BA26" s="20" t="s">
        <v>124</v>
      </c>
      <c r="BB26" s="20" t="s">
        <v>124</v>
      </c>
      <c r="BC26" s="20" t="s">
        <v>124</v>
      </c>
      <c r="BD26" s="20" t="s">
        <v>124</v>
      </c>
      <c r="BE26" s="20" t="s">
        <v>124</v>
      </c>
    </row>
    <row r="27" spans="1:57">
      <c r="A27" s="8" t="s">
        <v>73</v>
      </c>
      <c r="B27" s="97" t="s">
        <v>62</v>
      </c>
      <c r="C27" s="97" t="s">
        <v>62</v>
      </c>
      <c r="D27" s="97" t="s">
        <v>62</v>
      </c>
      <c r="E27" s="97" t="s">
        <v>62</v>
      </c>
      <c r="F27" s="97" t="s">
        <v>62</v>
      </c>
      <c r="G27" s="97" t="s">
        <v>62</v>
      </c>
      <c r="H27" s="97" t="s">
        <v>62</v>
      </c>
      <c r="I27" s="97" t="s">
        <v>62</v>
      </c>
      <c r="J27" s="97" t="s">
        <v>62</v>
      </c>
      <c r="K27" s="97" t="s">
        <v>62</v>
      </c>
      <c r="L27" s="97" t="s">
        <v>62</v>
      </c>
      <c r="M27" s="97" t="s">
        <v>62</v>
      </c>
      <c r="N27" s="97" t="s">
        <v>62</v>
      </c>
      <c r="O27" s="97" t="s">
        <v>62</v>
      </c>
      <c r="P27" s="97" t="s">
        <v>62</v>
      </c>
      <c r="Q27" s="97" t="s">
        <v>62</v>
      </c>
      <c r="R27" s="97" t="s">
        <v>62</v>
      </c>
      <c r="S27" s="97" t="s">
        <v>62</v>
      </c>
      <c r="T27" s="97" t="s">
        <v>62</v>
      </c>
      <c r="U27" s="97" t="s">
        <v>62</v>
      </c>
      <c r="V27" s="97" t="s">
        <v>62</v>
      </c>
      <c r="W27" s="97" t="s">
        <v>62</v>
      </c>
      <c r="X27" s="97" t="s">
        <v>62</v>
      </c>
      <c r="Y27" s="97" t="s">
        <v>62</v>
      </c>
      <c r="Z27" s="97" t="s">
        <v>62</v>
      </c>
      <c r="AA27" s="97" t="s">
        <v>62</v>
      </c>
      <c r="AB27" s="97" t="s">
        <v>62</v>
      </c>
      <c r="AC27" s="97" t="s">
        <v>62</v>
      </c>
      <c r="AD27" s="8">
        <v>-334</v>
      </c>
      <c r="AE27" s="8">
        <v>-334</v>
      </c>
      <c r="AF27" s="8">
        <v>-379</v>
      </c>
      <c r="AG27" s="9">
        <v>-7</v>
      </c>
      <c r="AH27" s="9">
        <v>-538</v>
      </c>
      <c r="AI27" s="8">
        <v>4</v>
      </c>
      <c r="AJ27" s="9">
        <v>-12</v>
      </c>
      <c r="AK27" s="9">
        <v>-4</v>
      </c>
      <c r="AL27" s="98" t="s">
        <v>124</v>
      </c>
      <c r="AM27" s="98" t="s">
        <v>124</v>
      </c>
      <c r="AN27" s="25" t="s">
        <v>124</v>
      </c>
      <c r="AO27" s="25" t="s">
        <v>124</v>
      </c>
      <c r="AP27" s="25" t="s">
        <v>124</v>
      </c>
      <c r="AQ27" s="25" t="s">
        <v>124</v>
      </c>
      <c r="AR27" s="25" t="s">
        <v>124</v>
      </c>
      <c r="AS27" s="25" t="s">
        <v>124</v>
      </c>
      <c r="AT27" s="25" t="s">
        <v>124</v>
      </c>
      <c r="AU27" s="25" t="s">
        <v>124</v>
      </c>
      <c r="AV27" s="98" t="s">
        <v>124</v>
      </c>
      <c r="AW27" s="98" t="s">
        <v>124</v>
      </c>
      <c r="AX27" s="98" t="s">
        <v>124</v>
      </c>
      <c r="AY27" s="98" t="s">
        <v>124</v>
      </c>
      <c r="AZ27" s="98" t="s">
        <v>124</v>
      </c>
      <c r="BA27" s="98" t="s">
        <v>124</v>
      </c>
      <c r="BB27" s="98" t="s">
        <v>124</v>
      </c>
      <c r="BC27" s="98" t="s">
        <v>124</v>
      </c>
      <c r="BD27" s="98" t="s">
        <v>124</v>
      </c>
      <c r="BE27" s="98" t="s">
        <v>124</v>
      </c>
    </row>
  </sheetData>
  <sheetProtection selectLockedCells="1" selectUnlockedCells="1"/>
  <mergeCells count="1">
    <mergeCell ref="A1:BE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BE6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7">
      <c r="A1" s="284" t="s">
        <v>230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8">
      <c r="A2" s="2" t="s">
        <v>1</v>
      </c>
      <c r="B2" s="3" t="s">
        <v>318</v>
      </c>
      <c r="C2" s="3" t="s">
        <v>319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374</v>
      </c>
      <c r="I2" s="3" t="s">
        <v>375</v>
      </c>
      <c r="J2" s="3" t="s">
        <v>376</v>
      </c>
      <c r="K2" s="3" t="s">
        <v>327</v>
      </c>
      <c r="L2" s="3" t="s">
        <v>515</v>
      </c>
      <c r="M2" s="3" t="s">
        <v>516</v>
      </c>
      <c r="N2" s="3" t="s">
        <v>330</v>
      </c>
      <c r="O2" s="3" t="s">
        <v>331</v>
      </c>
      <c r="P2" s="3" t="s">
        <v>332</v>
      </c>
      <c r="Q2" s="3" t="s">
        <v>333</v>
      </c>
      <c r="R2" s="3" t="s">
        <v>334</v>
      </c>
      <c r="S2" s="3" t="s">
        <v>335</v>
      </c>
      <c r="T2" s="3" t="s">
        <v>336</v>
      </c>
      <c r="U2" s="3" t="s">
        <v>337</v>
      </c>
      <c r="V2" s="3" t="s">
        <v>338</v>
      </c>
      <c r="W2" s="3" t="s">
        <v>339</v>
      </c>
      <c r="X2" s="3" t="s">
        <v>340</v>
      </c>
      <c r="Y2" s="3" t="s">
        <v>341</v>
      </c>
      <c r="Z2" s="3" t="s">
        <v>342</v>
      </c>
      <c r="AA2" s="3" t="s">
        <v>343</v>
      </c>
      <c r="AB2" s="3" t="s">
        <v>344</v>
      </c>
      <c r="AC2" s="3" t="s">
        <v>345</v>
      </c>
      <c r="AD2" s="3" t="s">
        <v>346</v>
      </c>
      <c r="AE2" s="3" t="s">
        <v>347</v>
      </c>
      <c r="AF2" s="3" t="s">
        <v>348</v>
      </c>
      <c r="AG2" s="3" t="s">
        <v>349</v>
      </c>
      <c r="AH2" s="3" t="s">
        <v>350</v>
      </c>
      <c r="AI2" s="3" t="s">
        <v>351</v>
      </c>
      <c r="AJ2" s="3" t="s">
        <v>352</v>
      </c>
      <c r="AK2" s="3" t="s">
        <v>353</v>
      </c>
      <c r="AL2" s="3" t="s">
        <v>354</v>
      </c>
      <c r="AM2" s="3" t="s">
        <v>355</v>
      </c>
      <c r="AN2" s="3" t="s">
        <v>356</v>
      </c>
      <c r="AO2" s="3" t="s">
        <v>357</v>
      </c>
      <c r="AP2" s="3" t="s">
        <v>358</v>
      </c>
      <c r="AQ2" s="3" t="s">
        <v>359</v>
      </c>
      <c r="AR2" s="3" t="s">
        <v>360</v>
      </c>
      <c r="AS2" s="3" t="s">
        <v>361</v>
      </c>
      <c r="AT2" s="3" t="s">
        <v>362</v>
      </c>
      <c r="AU2" s="3" t="s">
        <v>363</v>
      </c>
      <c r="AV2" s="3" t="s">
        <v>364</v>
      </c>
      <c r="AW2" s="3" t="s">
        <v>365</v>
      </c>
      <c r="AX2" s="3" t="s">
        <v>366</v>
      </c>
      <c r="AY2" s="3" t="s">
        <v>367</v>
      </c>
      <c r="AZ2" s="3" t="s">
        <v>368</v>
      </c>
      <c r="BA2" s="3" t="s">
        <v>369</v>
      </c>
      <c r="BB2" s="3" t="s">
        <v>370</v>
      </c>
      <c r="BC2" s="3" t="s">
        <v>371</v>
      </c>
      <c r="BD2" s="3" t="s">
        <v>372</v>
      </c>
      <c r="BE2" s="3" t="s">
        <v>373</v>
      </c>
    </row>
    <row r="3" spans="1:57">
      <c r="A3" s="4" t="s">
        <v>231</v>
      </c>
      <c r="B3" s="12" t="s">
        <v>62</v>
      </c>
      <c r="C3" s="12" t="s">
        <v>62</v>
      </c>
      <c r="D3" s="12" t="s">
        <v>62</v>
      </c>
      <c r="E3" s="12" t="s">
        <v>62</v>
      </c>
      <c r="F3" s="12" t="s">
        <v>62</v>
      </c>
      <c r="G3" s="12" t="s">
        <v>62</v>
      </c>
      <c r="H3" s="12" t="s">
        <v>62</v>
      </c>
      <c r="I3" s="12" t="s">
        <v>62</v>
      </c>
      <c r="J3" s="12" t="s">
        <v>62</v>
      </c>
      <c r="K3" s="12" t="s">
        <v>62</v>
      </c>
      <c r="L3" s="12" t="s">
        <v>62</v>
      </c>
      <c r="M3" s="12" t="s">
        <v>62</v>
      </c>
      <c r="N3" s="12" t="s">
        <v>62</v>
      </c>
      <c r="O3" s="12" t="s">
        <v>62</v>
      </c>
      <c r="P3" s="12" t="s">
        <v>62</v>
      </c>
      <c r="Q3" s="12" t="s">
        <v>62</v>
      </c>
      <c r="R3" s="12" t="s">
        <v>62</v>
      </c>
      <c r="S3" s="12" t="s">
        <v>62</v>
      </c>
      <c r="T3" s="12" t="s">
        <v>62</v>
      </c>
      <c r="U3" s="12" t="s">
        <v>62</v>
      </c>
      <c r="V3" s="12" t="s">
        <v>62</v>
      </c>
      <c r="W3" s="12" t="s">
        <v>62</v>
      </c>
      <c r="X3" s="12" t="s">
        <v>62</v>
      </c>
      <c r="Y3" s="12" t="s">
        <v>62</v>
      </c>
      <c r="Z3" s="12" t="s">
        <v>62</v>
      </c>
      <c r="AA3" s="12" t="s">
        <v>62</v>
      </c>
      <c r="AB3" s="12" t="s">
        <v>62</v>
      </c>
      <c r="AC3" s="12" t="s">
        <v>62</v>
      </c>
      <c r="AD3" s="4">
        <v>-40</v>
      </c>
      <c r="AE3" s="4">
        <v>-6</v>
      </c>
      <c r="AF3" s="4">
        <v>89</v>
      </c>
      <c r="AG3" s="5">
        <v>96</v>
      </c>
      <c r="AH3" s="5">
        <v>141</v>
      </c>
      <c r="AI3" s="5">
        <v>78</v>
      </c>
      <c r="AJ3" s="5">
        <v>107</v>
      </c>
      <c r="AK3" s="5">
        <v>122</v>
      </c>
      <c r="AL3" s="13" t="s">
        <v>124</v>
      </c>
      <c r="AM3" s="13" t="s">
        <v>124</v>
      </c>
      <c r="AN3" s="13" t="s">
        <v>124</v>
      </c>
      <c r="AO3" s="13" t="s">
        <v>124</v>
      </c>
      <c r="AP3" s="13" t="s">
        <v>124</v>
      </c>
      <c r="AQ3" s="13" t="s">
        <v>124</v>
      </c>
      <c r="AR3" s="13" t="s">
        <v>124</v>
      </c>
      <c r="AS3" s="13" t="s">
        <v>124</v>
      </c>
      <c r="AT3" s="13" t="s">
        <v>124</v>
      </c>
      <c r="AU3" s="13" t="s">
        <v>124</v>
      </c>
      <c r="AV3" s="13" t="s">
        <v>124</v>
      </c>
      <c r="AW3" s="13" t="s">
        <v>124</v>
      </c>
      <c r="AX3" s="13" t="s">
        <v>124</v>
      </c>
      <c r="AY3" s="13" t="s">
        <v>124</v>
      </c>
      <c r="AZ3" s="13" t="s">
        <v>124</v>
      </c>
      <c r="BA3" s="13" t="s">
        <v>124</v>
      </c>
      <c r="BB3" s="13" t="s">
        <v>124</v>
      </c>
      <c r="BC3" s="13" t="s">
        <v>124</v>
      </c>
      <c r="BD3" s="13" t="s">
        <v>124</v>
      </c>
      <c r="BE3" s="13" t="s">
        <v>124</v>
      </c>
    </row>
    <row r="4" spans="1:57">
      <c r="A4" s="4" t="s">
        <v>232</v>
      </c>
      <c r="B4" s="12" t="s">
        <v>62</v>
      </c>
      <c r="C4" s="12" t="s">
        <v>62</v>
      </c>
      <c r="D4" s="12" t="s">
        <v>62</v>
      </c>
      <c r="E4" s="12" t="s">
        <v>62</v>
      </c>
      <c r="F4" s="12" t="s">
        <v>62</v>
      </c>
      <c r="G4" s="12" t="s">
        <v>62</v>
      </c>
      <c r="H4" s="12" t="s">
        <v>62</v>
      </c>
      <c r="I4" s="12" t="s">
        <v>62</v>
      </c>
      <c r="J4" s="12" t="s">
        <v>62</v>
      </c>
      <c r="K4" s="12" t="s">
        <v>62</v>
      </c>
      <c r="L4" s="12" t="s">
        <v>62</v>
      </c>
      <c r="M4" s="12" t="s">
        <v>62</v>
      </c>
      <c r="N4" s="12" t="s">
        <v>62</v>
      </c>
      <c r="O4" s="12" t="s">
        <v>62</v>
      </c>
      <c r="P4" s="12" t="s">
        <v>62</v>
      </c>
      <c r="Q4" s="12" t="s">
        <v>62</v>
      </c>
      <c r="R4" s="12" t="s">
        <v>62</v>
      </c>
      <c r="S4" s="12" t="s">
        <v>62</v>
      </c>
      <c r="T4" s="12" t="s">
        <v>62</v>
      </c>
      <c r="U4" s="12" t="s">
        <v>62</v>
      </c>
      <c r="V4" s="12" t="s">
        <v>62</v>
      </c>
      <c r="W4" s="12" t="s">
        <v>62</v>
      </c>
      <c r="X4" s="12" t="s">
        <v>62</v>
      </c>
      <c r="Y4" s="12" t="s">
        <v>62</v>
      </c>
      <c r="Z4" s="12" t="s">
        <v>62</v>
      </c>
      <c r="AA4" s="12" t="s">
        <v>62</v>
      </c>
      <c r="AB4" s="12" t="s">
        <v>62</v>
      </c>
      <c r="AC4" s="12" t="s">
        <v>62</v>
      </c>
      <c r="AD4" s="4">
        <v>361</v>
      </c>
      <c r="AE4" s="4">
        <v>297</v>
      </c>
      <c r="AF4" s="4">
        <v>-10</v>
      </c>
      <c r="AG4" s="5">
        <v>-3</v>
      </c>
      <c r="AH4" s="5">
        <v>-30</v>
      </c>
      <c r="AI4" s="5">
        <v>-19</v>
      </c>
      <c r="AJ4" s="5">
        <v>-11</v>
      </c>
      <c r="AK4" s="5">
        <v>-5</v>
      </c>
      <c r="AL4" s="13" t="s">
        <v>124</v>
      </c>
      <c r="AM4" s="13" t="s">
        <v>124</v>
      </c>
      <c r="AN4" s="13" t="s">
        <v>124</v>
      </c>
      <c r="AO4" s="13" t="s">
        <v>124</v>
      </c>
      <c r="AP4" s="13" t="s">
        <v>124</v>
      </c>
      <c r="AQ4" s="13" t="s">
        <v>124</v>
      </c>
      <c r="AR4" s="13" t="s">
        <v>124</v>
      </c>
      <c r="AS4" s="13" t="s">
        <v>124</v>
      </c>
      <c r="AT4" s="13" t="s">
        <v>124</v>
      </c>
      <c r="AU4" s="13" t="s">
        <v>124</v>
      </c>
      <c r="AV4" s="13" t="s">
        <v>124</v>
      </c>
      <c r="AW4" s="13" t="s">
        <v>124</v>
      </c>
      <c r="AX4" s="13" t="s">
        <v>124</v>
      </c>
      <c r="AY4" s="13" t="s">
        <v>124</v>
      </c>
      <c r="AZ4" s="13" t="s">
        <v>124</v>
      </c>
      <c r="BA4" s="13" t="s">
        <v>124</v>
      </c>
      <c r="BB4" s="13" t="s">
        <v>124</v>
      </c>
      <c r="BC4" s="13" t="s">
        <v>124</v>
      </c>
      <c r="BD4" s="13" t="s">
        <v>124</v>
      </c>
      <c r="BE4" s="13" t="s">
        <v>124</v>
      </c>
    </row>
    <row r="5" spans="1:57">
      <c r="A5" s="6" t="s">
        <v>114</v>
      </c>
      <c r="B5" s="19" t="s">
        <v>62</v>
      </c>
      <c r="C5" s="19" t="s">
        <v>62</v>
      </c>
      <c r="D5" s="19" t="s">
        <v>62</v>
      </c>
      <c r="E5" s="19" t="s">
        <v>62</v>
      </c>
      <c r="F5" s="19" t="s">
        <v>62</v>
      </c>
      <c r="G5" s="19" t="s">
        <v>62</v>
      </c>
      <c r="H5" s="19" t="s">
        <v>62</v>
      </c>
      <c r="I5" s="19" t="s">
        <v>62</v>
      </c>
      <c r="J5" s="19" t="s">
        <v>62</v>
      </c>
      <c r="K5" s="19" t="s">
        <v>62</v>
      </c>
      <c r="L5" s="19" t="s">
        <v>62</v>
      </c>
      <c r="M5" s="19" t="s">
        <v>62</v>
      </c>
      <c r="N5" s="19" t="s">
        <v>62</v>
      </c>
      <c r="O5" s="19" t="s">
        <v>62</v>
      </c>
      <c r="P5" s="19" t="s">
        <v>62</v>
      </c>
      <c r="Q5" s="19" t="s">
        <v>62</v>
      </c>
      <c r="R5" s="19" t="s">
        <v>62</v>
      </c>
      <c r="S5" s="19" t="s">
        <v>62</v>
      </c>
      <c r="T5" s="19" t="s">
        <v>62</v>
      </c>
      <c r="U5" s="19" t="s">
        <v>62</v>
      </c>
      <c r="V5" s="19" t="s">
        <v>62</v>
      </c>
      <c r="W5" s="19" t="s">
        <v>62</v>
      </c>
      <c r="X5" s="19" t="s">
        <v>62</v>
      </c>
      <c r="Y5" s="19" t="s">
        <v>62</v>
      </c>
      <c r="Z5" s="19" t="s">
        <v>62</v>
      </c>
      <c r="AA5" s="19" t="s">
        <v>62</v>
      </c>
      <c r="AB5" s="19" t="s">
        <v>62</v>
      </c>
      <c r="AC5" s="19" t="s">
        <v>62</v>
      </c>
      <c r="AD5" s="19" t="s">
        <v>62</v>
      </c>
      <c r="AE5" s="20" t="s">
        <v>62</v>
      </c>
      <c r="AF5" s="20" t="s">
        <v>62</v>
      </c>
      <c r="AG5" s="20" t="s">
        <v>62</v>
      </c>
      <c r="AH5" s="20" t="s">
        <v>62</v>
      </c>
      <c r="AI5" s="20" t="s">
        <v>62</v>
      </c>
      <c r="AJ5" s="20" t="s">
        <v>62</v>
      </c>
      <c r="AK5" s="20" t="s">
        <v>62</v>
      </c>
      <c r="AL5" s="20" t="s">
        <v>124</v>
      </c>
      <c r="AM5" s="20" t="s">
        <v>124</v>
      </c>
      <c r="AN5" s="99" t="s">
        <v>124</v>
      </c>
      <c r="AO5" s="99" t="s">
        <v>124</v>
      </c>
      <c r="AP5" s="99" t="s">
        <v>124</v>
      </c>
      <c r="AQ5" s="99" t="s">
        <v>124</v>
      </c>
      <c r="AR5" s="99" t="s">
        <v>124</v>
      </c>
      <c r="AS5" s="99" t="s">
        <v>124</v>
      </c>
      <c r="AT5" s="99" t="s">
        <v>124</v>
      </c>
      <c r="AU5" s="99" t="s">
        <v>124</v>
      </c>
      <c r="AV5" s="20" t="s">
        <v>124</v>
      </c>
      <c r="AW5" s="20" t="s">
        <v>124</v>
      </c>
      <c r="AX5" s="20" t="s">
        <v>124</v>
      </c>
      <c r="AY5" s="20" t="s">
        <v>124</v>
      </c>
      <c r="AZ5" s="20" t="s">
        <v>124</v>
      </c>
      <c r="BA5" s="20" t="s">
        <v>124</v>
      </c>
      <c r="BB5" s="20" t="s">
        <v>124</v>
      </c>
      <c r="BC5" s="20" t="s">
        <v>124</v>
      </c>
      <c r="BD5" s="20" t="s">
        <v>124</v>
      </c>
      <c r="BE5" s="20" t="s">
        <v>124</v>
      </c>
    </row>
    <row r="6" spans="1:57">
      <c r="A6" s="8" t="s">
        <v>230</v>
      </c>
      <c r="B6" s="97" t="s">
        <v>62</v>
      </c>
      <c r="C6" s="97" t="s">
        <v>62</v>
      </c>
      <c r="D6" s="97" t="s">
        <v>62</v>
      </c>
      <c r="E6" s="97" t="s">
        <v>62</v>
      </c>
      <c r="F6" s="97" t="s">
        <v>62</v>
      </c>
      <c r="G6" s="97" t="s">
        <v>62</v>
      </c>
      <c r="H6" s="97" t="s">
        <v>62</v>
      </c>
      <c r="I6" s="97" t="s">
        <v>62</v>
      </c>
      <c r="J6" s="97" t="s">
        <v>62</v>
      </c>
      <c r="K6" s="97" t="s">
        <v>62</v>
      </c>
      <c r="L6" s="97" t="s">
        <v>62</v>
      </c>
      <c r="M6" s="97" t="s">
        <v>62</v>
      </c>
      <c r="N6" s="97" t="s">
        <v>62</v>
      </c>
      <c r="O6" s="97" t="s">
        <v>62</v>
      </c>
      <c r="P6" s="97" t="s">
        <v>62</v>
      </c>
      <c r="Q6" s="97" t="s">
        <v>62</v>
      </c>
      <c r="R6" s="97" t="s">
        <v>62</v>
      </c>
      <c r="S6" s="97" t="s">
        <v>62</v>
      </c>
      <c r="T6" s="97" t="s">
        <v>62</v>
      </c>
      <c r="U6" s="97" t="s">
        <v>62</v>
      </c>
      <c r="V6" s="97" t="s">
        <v>62</v>
      </c>
      <c r="W6" s="97" t="s">
        <v>62</v>
      </c>
      <c r="X6" s="97" t="s">
        <v>62</v>
      </c>
      <c r="Y6" s="97" t="s">
        <v>62</v>
      </c>
      <c r="Z6" s="97" t="s">
        <v>62</v>
      </c>
      <c r="AA6" s="97" t="s">
        <v>62</v>
      </c>
      <c r="AB6" s="97" t="s">
        <v>62</v>
      </c>
      <c r="AC6" s="97" t="s">
        <v>62</v>
      </c>
      <c r="AD6" s="8">
        <v>321</v>
      </c>
      <c r="AE6" s="8">
        <v>291</v>
      </c>
      <c r="AF6" s="8">
        <v>79</v>
      </c>
      <c r="AG6" s="9">
        <v>93</v>
      </c>
      <c r="AH6" s="9">
        <v>-111</v>
      </c>
      <c r="AI6" s="8">
        <v>59</v>
      </c>
      <c r="AJ6" s="9">
        <v>96</v>
      </c>
      <c r="AK6" s="9">
        <v>117</v>
      </c>
      <c r="AL6" s="98" t="s">
        <v>124</v>
      </c>
      <c r="AM6" s="98" t="s">
        <v>124</v>
      </c>
      <c r="AN6" s="98" t="s">
        <v>124</v>
      </c>
      <c r="AO6" s="98" t="s">
        <v>124</v>
      </c>
      <c r="AP6" s="98" t="s">
        <v>124</v>
      </c>
      <c r="AQ6" s="98" t="s">
        <v>124</v>
      </c>
      <c r="AR6" s="98" t="s">
        <v>124</v>
      </c>
      <c r="AS6" s="98" t="s">
        <v>124</v>
      </c>
      <c r="AT6" s="98" t="s">
        <v>124</v>
      </c>
      <c r="AU6" s="98" t="s">
        <v>124</v>
      </c>
      <c r="AV6" s="98" t="s">
        <v>124</v>
      </c>
      <c r="AW6" s="98" t="s">
        <v>124</v>
      </c>
      <c r="AX6" s="98" t="s">
        <v>124</v>
      </c>
      <c r="AY6" s="98" t="s">
        <v>124</v>
      </c>
      <c r="AZ6" s="98" t="s">
        <v>124</v>
      </c>
      <c r="BA6" s="98" t="s">
        <v>124</v>
      </c>
      <c r="BB6" s="98" t="s">
        <v>124</v>
      </c>
      <c r="BC6" s="98" t="s">
        <v>124</v>
      </c>
      <c r="BD6" s="98" t="s">
        <v>124</v>
      </c>
      <c r="BE6" s="98" t="s">
        <v>124</v>
      </c>
    </row>
  </sheetData>
  <sheetProtection selectLockedCells="1" selectUnlockedCells="1"/>
  <mergeCells count="1">
    <mergeCell ref="A1:BE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BE31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7">
      <c r="A1" s="284" t="s">
        <v>233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</row>
    <row r="2" spans="1:57" ht="28">
      <c r="A2" s="2" t="s">
        <v>1</v>
      </c>
      <c r="B2" s="3" t="s">
        <v>318</v>
      </c>
      <c r="C2" s="3" t="s">
        <v>319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324</v>
      </c>
      <c r="I2" s="3" t="s">
        <v>325</v>
      </c>
      <c r="J2" s="3" t="s">
        <v>326</v>
      </c>
      <c r="K2" s="3" t="s">
        <v>327</v>
      </c>
      <c r="L2" s="3" t="s">
        <v>515</v>
      </c>
      <c r="M2" s="3" t="s">
        <v>516</v>
      </c>
      <c r="N2" s="3" t="s">
        <v>330</v>
      </c>
      <c r="O2" s="3" t="s">
        <v>331</v>
      </c>
      <c r="P2" s="3" t="s">
        <v>332</v>
      </c>
      <c r="Q2" s="3" t="s">
        <v>333</v>
      </c>
      <c r="R2" s="3" t="s">
        <v>334</v>
      </c>
      <c r="S2" s="3" t="s">
        <v>335</v>
      </c>
      <c r="T2" s="3" t="s">
        <v>336</v>
      </c>
      <c r="U2" s="3" t="s">
        <v>337</v>
      </c>
      <c r="V2" s="3" t="s">
        <v>338</v>
      </c>
      <c r="W2" s="3" t="s">
        <v>339</v>
      </c>
      <c r="X2" s="3" t="s">
        <v>340</v>
      </c>
      <c r="Y2" s="3" t="s">
        <v>341</v>
      </c>
      <c r="Z2" s="3" t="s">
        <v>342</v>
      </c>
      <c r="AA2" s="3" t="s">
        <v>343</v>
      </c>
      <c r="AB2" s="3" t="s">
        <v>344</v>
      </c>
      <c r="AC2" s="3" t="s">
        <v>345</v>
      </c>
      <c r="AD2" s="3" t="s">
        <v>346</v>
      </c>
      <c r="AE2" s="3" t="s">
        <v>347</v>
      </c>
      <c r="AF2" s="3" t="s">
        <v>348</v>
      </c>
      <c r="AG2" s="3" t="s">
        <v>349</v>
      </c>
      <c r="AH2" s="3" t="s">
        <v>350</v>
      </c>
      <c r="AI2" s="3" t="s">
        <v>351</v>
      </c>
      <c r="AJ2" s="3" t="s">
        <v>352</v>
      </c>
      <c r="AK2" s="3" t="s">
        <v>353</v>
      </c>
      <c r="AL2" s="3" t="s">
        <v>354</v>
      </c>
      <c r="AM2" s="3" t="s">
        <v>355</v>
      </c>
      <c r="AN2" s="3" t="s">
        <v>356</v>
      </c>
      <c r="AO2" s="3" t="s">
        <v>357</v>
      </c>
      <c r="AP2" s="3" t="s">
        <v>358</v>
      </c>
      <c r="AQ2" s="3" t="s">
        <v>359</v>
      </c>
      <c r="AR2" s="3" t="s">
        <v>360</v>
      </c>
      <c r="AS2" s="3" t="s">
        <v>361</v>
      </c>
      <c r="AT2" s="3" t="s">
        <v>362</v>
      </c>
      <c r="AU2" s="3" t="s">
        <v>363</v>
      </c>
      <c r="AV2" s="3" t="s">
        <v>364</v>
      </c>
      <c r="AW2" s="3" t="s">
        <v>365</v>
      </c>
      <c r="AX2" s="3" t="s">
        <v>366</v>
      </c>
      <c r="AY2" s="3" t="s">
        <v>367</v>
      </c>
      <c r="AZ2" s="3" t="s">
        <v>368</v>
      </c>
      <c r="BA2" s="3" t="s">
        <v>369</v>
      </c>
      <c r="BB2" s="3" t="s">
        <v>370</v>
      </c>
      <c r="BC2" s="3" t="s">
        <v>371</v>
      </c>
      <c r="BD2" s="3" t="s">
        <v>372</v>
      </c>
      <c r="BE2" s="3" t="s">
        <v>373</v>
      </c>
    </row>
    <row r="3" spans="1:57">
      <c r="A3" s="8" t="s">
        <v>58</v>
      </c>
      <c r="B3" s="8"/>
      <c r="C3" s="8"/>
      <c r="D3" s="8"/>
      <c r="E3" s="8"/>
      <c r="F3" s="8"/>
      <c r="G3" s="8"/>
      <c r="H3" s="8"/>
      <c r="I3" s="8"/>
      <c r="J3" s="8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4"/>
      <c r="AE3" s="4"/>
      <c r="AF3" s="4"/>
      <c r="AG3" s="5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</row>
    <row r="4" spans="1:57">
      <c r="A4" s="4" t="s">
        <v>137</v>
      </c>
      <c r="B4" s="13">
        <v>6219</v>
      </c>
      <c r="C4" s="13">
        <v>4588</v>
      </c>
      <c r="D4" s="13">
        <v>3000</v>
      </c>
      <c r="E4" s="13">
        <v>1513</v>
      </c>
      <c r="F4" s="13">
        <v>6153</v>
      </c>
      <c r="G4" s="13">
        <v>4532</v>
      </c>
      <c r="H4" s="13">
        <v>2912</v>
      </c>
      <c r="I4" s="13">
        <v>1448</v>
      </c>
      <c r="J4" s="13">
        <v>5169</v>
      </c>
      <c r="K4" s="13">
        <v>3745</v>
      </c>
      <c r="L4" s="13">
        <v>2373</v>
      </c>
      <c r="M4" s="13">
        <v>1160</v>
      </c>
      <c r="N4" s="13">
        <v>4686</v>
      </c>
      <c r="O4" s="13">
        <v>3402</v>
      </c>
      <c r="P4" s="13">
        <v>2198</v>
      </c>
      <c r="Q4" s="13">
        <v>1101</v>
      </c>
      <c r="R4" s="13">
        <v>4527</v>
      </c>
      <c r="S4" s="13">
        <v>3348</v>
      </c>
      <c r="T4" s="13">
        <v>2170</v>
      </c>
      <c r="U4" s="13">
        <v>1118</v>
      </c>
      <c r="V4" s="13">
        <v>4709</v>
      </c>
      <c r="W4" s="13">
        <v>3448</v>
      </c>
      <c r="X4" s="13">
        <v>2261</v>
      </c>
      <c r="Y4" s="13">
        <v>1131</v>
      </c>
      <c r="Z4" s="13">
        <v>4499</v>
      </c>
      <c r="AA4" s="13">
        <v>3307</v>
      </c>
      <c r="AB4" s="13">
        <v>2183</v>
      </c>
      <c r="AC4" s="13">
        <v>1089</v>
      </c>
      <c r="AD4" s="5">
        <v>4256</v>
      </c>
      <c r="AE4" s="5">
        <v>3119</v>
      </c>
      <c r="AF4" s="5">
        <v>2083</v>
      </c>
      <c r="AG4" s="5">
        <v>1036</v>
      </c>
      <c r="AH4" s="13" t="s">
        <v>124</v>
      </c>
      <c r="AI4" s="13" t="s">
        <v>124</v>
      </c>
      <c r="AJ4" s="13" t="s">
        <v>124</v>
      </c>
      <c r="AK4" s="13" t="s">
        <v>124</v>
      </c>
      <c r="AL4" s="13" t="s">
        <v>124</v>
      </c>
      <c r="AM4" s="13" t="s">
        <v>124</v>
      </c>
      <c r="AN4" s="13" t="s">
        <v>124</v>
      </c>
      <c r="AO4" s="13" t="s">
        <v>124</v>
      </c>
      <c r="AP4" s="13" t="s">
        <v>124</v>
      </c>
      <c r="AQ4" s="13" t="s">
        <v>124</v>
      </c>
      <c r="AR4" s="13" t="s">
        <v>124</v>
      </c>
      <c r="AS4" s="13" t="s">
        <v>124</v>
      </c>
      <c r="AT4" s="13" t="s">
        <v>124</v>
      </c>
      <c r="AU4" s="13" t="s">
        <v>124</v>
      </c>
      <c r="AV4" s="13" t="s">
        <v>124</v>
      </c>
      <c r="AW4" s="13" t="s">
        <v>124</v>
      </c>
      <c r="AX4" s="13" t="s">
        <v>124</v>
      </c>
      <c r="AY4" s="13" t="s">
        <v>124</v>
      </c>
      <c r="AZ4" s="13" t="s">
        <v>124</v>
      </c>
      <c r="BA4" s="13" t="s">
        <v>124</v>
      </c>
      <c r="BB4" s="13" t="s">
        <v>124</v>
      </c>
      <c r="BC4" s="13" t="s">
        <v>124</v>
      </c>
      <c r="BD4" s="13" t="s">
        <v>124</v>
      </c>
      <c r="BE4" s="13" t="s">
        <v>124</v>
      </c>
    </row>
    <row r="5" spans="1:57">
      <c r="A5" s="6" t="s">
        <v>139</v>
      </c>
      <c r="B5" s="20">
        <v>2394</v>
      </c>
      <c r="C5" s="20">
        <v>1740</v>
      </c>
      <c r="D5" s="20">
        <v>1132</v>
      </c>
      <c r="E5" s="20">
        <v>581</v>
      </c>
      <c r="F5" s="20">
        <v>2148</v>
      </c>
      <c r="G5" s="20">
        <v>1587</v>
      </c>
      <c r="H5" s="20">
        <v>1059</v>
      </c>
      <c r="I5" s="20">
        <v>525</v>
      </c>
      <c r="J5" s="20">
        <v>1700</v>
      </c>
      <c r="K5" s="20">
        <v>1219</v>
      </c>
      <c r="L5" s="20">
        <v>793</v>
      </c>
      <c r="M5" s="20">
        <v>380</v>
      </c>
      <c r="N5" s="20">
        <v>1360</v>
      </c>
      <c r="O5" s="20">
        <v>982</v>
      </c>
      <c r="P5" s="20">
        <v>620</v>
      </c>
      <c r="Q5" s="20">
        <v>297</v>
      </c>
      <c r="R5" s="20">
        <v>1168</v>
      </c>
      <c r="S5" s="20">
        <v>881</v>
      </c>
      <c r="T5" s="20">
        <v>585</v>
      </c>
      <c r="U5" s="20">
        <v>400</v>
      </c>
      <c r="V5" s="20">
        <v>1784</v>
      </c>
      <c r="W5" s="20">
        <v>1323</v>
      </c>
      <c r="X5" s="20">
        <v>881</v>
      </c>
      <c r="Y5" s="20">
        <v>428</v>
      </c>
      <c r="Z5" s="20">
        <v>1719</v>
      </c>
      <c r="AA5" s="20">
        <v>1265</v>
      </c>
      <c r="AB5" s="20">
        <v>851</v>
      </c>
      <c r="AC5" s="20">
        <v>473</v>
      </c>
      <c r="AD5" s="20">
        <v>1528</v>
      </c>
      <c r="AE5" s="20">
        <v>1022</v>
      </c>
      <c r="AF5" s="20">
        <v>553</v>
      </c>
      <c r="AG5" s="20">
        <v>186</v>
      </c>
      <c r="AH5" s="20" t="s">
        <v>124</v>
      </c>
      <c r="AI5" s="20" t="s">
        <v>124</v>
      </c>
      <c r="AJ5" s="20" t="s">
        <v>124</v>
      </c>
      <c r="AK5" s="20" t="s">
        <v>124</v>
      </c>
      <c r="AL5" s="20" t="s">
        <v>124</v>
      </c>
      <c r="AM5" s="20" t="s">
        <v>124</v>
      </c>
      <c r="AN5" s="99" t="s">
        <v>124</v>
      </c>
      <c r="AO5" s="99" t="s">
        <v>124</v>
      </c>
      <c r="AP5" s="99" t="s">
        <v>124</v>
      </c>
      <c r="AQ5" s="99" t="s">
        <v>124</v>
      </c>
      <c r="AR5" s="99" t="s">
        <v>124</v>
      </c>
      <c r="AS5" s="99" t="s">
        <v>124</v>
      </c>
      <c r="AT5" s="99" t="s">
        <v>124</v>
      </c>
      <c r="AU5" s="99" t="s">
        <v>124</v>
      </c>
      <c r="AV5" s="20" t="s">
        <v>124</v>
      </c>
      <c r="AW5" s="20" t="s">
        <v>124</v>
      </c>
      <c r="AX5" s="20" t="s">
        <v>124</v>
      </c>
      <c r="AY5" s="20" t="s">
        <v>124</v>
      </c>
      <c r="AZ5" s="20" t="s">
        <v>124</v>
      </c>
      <c r="BA5" s="20" t="s">
        <v>124</v>
      </c>
      <c r="BB5" s="20" t="s">
        <v>124</v>
      </c>
      <c r="BC5" s="20" t="s">
        <v>124</v>
      </c>
      <c r="BD5" s="20" t="s">
        <v>124</v>
      </c>
      <c r="BE5" s="20" t="s">
        <v>124</v>
      </c>
    </row>
    <row r="6" spans="1:57">
      <c r="A6" s="8" t="s">
        <v>180</v>
      </c>
      <c r="B6" s="98">
        <v>8613</v>
      </c>
      <c r="C6" s="98">
        <v>6328</v>
      </c>
      <c r="D6" s="98">
        <v>4132</v>
      </c>
      <c r="E6" s="98">
        <v>2094</v>
      </c>
      <c r="F6" s="98">
        <v>8301</v>
      </c>
      <c r="G6" s="98">
        <v>6119</v>
      </c>
      <c r="H6" s="98">
        <v>3971</v>
      </c>
      <c r="I6" s="98">
        <v>1973</v>
      </c>
      <c r="J6" s="98">
        <v>6869</v>
      </c>
      <c r="K6" s="98">
        <v>4964</v>
      </c>
      <c r="L6" s="98">
        <v>3166</v>
      </c>
      <c r="M6" s="98">
        <v>1540</v>
      </c>
      <c r="N6" s="98">
        <v>6046</v>
      </c>
      <c r="O6" s="98">
        <v>4384</v>
      </c>
      <c r="P6" s="98">
        <v>2818</v>
      </c>
      <c r="Q6" s="98">
        <v>1398</v>
      </c>
      <c r="R6" s="98">
        <v>5695</v>
      </c>
      <c r="S6" s="98">
        <v>4229</v>
      </c>
      <c r="T6" s="98">
        <v>2755</v>
      </c>
      <c r="U6" s="98">
        <v>1518</v>
      </c>
      <c r="V6" s="98">
        <v>6493</v>
      </c>
      <c r="W6" s="98">
        <v>4771</v>
      </c>
      <c r="X6" s="98">
        <v>3142</v>
      </c>
      <c r="Y6" s="98">
        <v>1559</v>
      </c>
      <c r="Z6" s="98">
        <v>6218</v>
      </c>
      <c r="AA6" s="98">
        <v>4572</v>
      </c>
      <c r="AB6" s="98">
        <v>3034</v>
      </c>
      <c r="AC6" s="98">
        <v>1562</v>
      </c>
      <c r="AD6" s="9">
        <v>5784</v>
      </c>
      <c r="AE6" s="9">
        <v>4141</v>
      </c>
      <c r="AF6" s="9">
        <v>2636</v>
      </c>
      <c r="AG6" s="9">
        <v>1222</v>
      </c>
      <c r="AH6" s="98" t="s">
        <v>124</v>
      </c>
      <c r="AI6" s="98" t="s">
        <v>124</v>
      </c>
      <c r="AJ6" s="98" t="s">
        <v>124</v>
      </c>
      <c r="AK6" s="98" t="s">
        <v>124</v>
      </c>
      <c r="AL6" s="98" t="s">
        <v>124</v>
      </c>
      <c r="AM6" s="98" t="s">
        <v>124</v>
      </c>
      <c r="AN6" s="98" t="s">
        <v>124</v>
      </c>
      <c r="AO6" s="98" t="s">
        <v>124</v>
      </c>
      <c r="AP6" s="98" t="s">
        <v>124</v>
      </c>
      <c r="AQ6" s="98" t="s">
        <v>124</v>
      </c>
      <c r="AR6" s="98" t="s">
        <v>124</v>
      </c>
      <c r="AS6" s="98" t="s">
        <v>124</v>
      </c>
      <c r="AT6" s="98" t="s">
        <v>124</v>
      </c>
      <c r="AU6" s="98" t="s">
        <v>124</v>
      </c>
      <c r="AV6" s="98" t="s">
        <v>124</v>
      </c>
      <c r="AW6" s="98" t="s">
        <v>124</v>
      </c>
      <c r="AX6" s="98" t="s">
        <v>124</v>
      </c>
      <c r="AY6" s="98" t="s">
        <v>124</v>
      </c>
      <c r="AZ6" s="98" t="s">
        <v>124</v>
      </c>
      <c r="BA6" s="98" t="s">
        <v>124</v>
      </c>
      <c r="BB6" s="98" t="s">
        <v>124</v>
      </c>
      <c r="BC6" s="98" t="s">
        <v>124</v>
      </c>
      <c r="BD6" s="98" t="s">
        <v>124</v>
      </c>
      <c r="BE6" s="98" t="s">
        <v>124</v>
      </c>
    </row>
    <row r="7" spans="1:57">
      <c r="A7" s="8"/>
      <c r="B7" s="98"/>
      <c r="C7" s="98"/>
      <c r="D7" s="98"/>
      <c r="E7" s="98"/>
      <c r="F7" s="98"/>
      <c r="G7" s="98"/>
      <c r="H7" s="98"/>
      <c r="I7" s="98"/>
      <c r="J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"/>
      <c r="AE7" s="9"/>
      <c r="AF7" s="9"/>
      <c r="AG7" s="9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</row>
    <row r="8" spans="1:57">
      <c r="A8" s="8" t="s">
        <v>234</v>
      </c>
    </row>
    <row r="9" spans="1:57">
      <c r="A9" s="8" t="s">
        <v>58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4"/>
      <c r="AE9" s="4"/>
      <c r="AF9" s="4"/>
      <c r="AG9" s="5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</row>
    <row r="10" spans="1:57">
      <c r="A10" s="21" t="s">
        <v>235</v>
      </c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8"/>
    </row>
    <row r="11" spans="1:57">
      <c r="A11" s="4" t="s">
        <v>236</v>
      </c>
      <c r="B11" s="13">
        <v>62</v>
      </c>
      <c r="C11" s="13">
        <v>63</v>
      </c>
      <c r="D11" s="13">
        <v>62</v>
      </c>
      <c r="E11" s="13">
        <v>62</v>
      </c>
      <c r="F11" s="13">
        <v>62</v>
      </c>
      <c r="G11" s="13">
        <v>62</v>
      </c>
      <c r="H11" s="13">
        <v>62</v>
      </c>
      <c r="I11" s="13">
        <v>61</v>
      </c>
      <c r="J11" s="13">
        <v>62</v>
      </c>
      <c r="K11" s="13">
        <v>61</v>
      </c>
      <c r="L11" s="13">
        <v>61</v>
      </c>
      <c r="M11" s="13">
        <v>61</v>
      </c>
      <c r="N11" s="13">
        <v>61</v>
      </c>
      <c r="O11" s="13">
        <v>60</v>
      </c>
      <c r="P11" s="13">
        <v>60</v>
      </c>
      <c r="Q11" s="13">
        <v>59</v>
      </c>
      <c r="R11" s="13">
        <v>59</v>
      </c>
      <c r="S11" s="13">
        <v>59</v>
      </c>
      <c r="T11" s="13">
        <v>59</v>
      </c>
      <c r="U11" s="13">
        <v>59</v>
      </c>
      <c r="V11" s="13">
        <v>59</v>
      </c>
      <c r="W11" s="13">
        <v>59</v>
      </c>
      <c r="X11" s="13">
        <v>59</v>
      </c>
      <c r="Y11" s="13">
        <v>59</v>
      </c>
      <c r="Z11" s="13">
        <v>58</v>
      </c>
      <c r="AA11" s="13">
        <v>58</v>
      </c>
      <c r="AB11" s="13">
        <v>58</v>
      </c>
      <c r="AC11" s="13">
        <v>59</v>
      </c>
      <c r="AD11" s="13">
        <v>58</v>
      </c>
      <c r="AE11" s="13" t="s">
        <v>124</v>
      </c>
      <c r="AF11" s="13">
        <v>57</v>
      </c>
      <c r="AG11" s="13">
        <v>56</v>
      </c>
      <c r="AH11" s="13" t="s">
        <v>124</v>
      </c>
      <c r="AI11" s="13" t="s">
        <v>124</v>
      </c>
      <c r="AJ11" s="13" t="s">
        <v>124</v>
      </c>
      <c r="AK11" s="13" t="s">
        <v>124</v>
      </c>
      <c r="AL11" s="13" t="s">
        <v>124</v>
      </c>
      <c r="AM11" s="13" t="s">
        <v>124</v>
      </c>
      <c r="AN11" s="13" t="s">
        <v>124</v>
      </c>
      <c r="AO11" s="13" t="s">
        <v>124</v>
      </c>
      <c r="AP11" s="13" t="s">
        <v>124</v>
      </c>
      <c r="AQ11" s="13" t="s">
        <v>124</v>
      </c>
      <c r="AR11" s="13" t="s">
        <v>124</v>
      </c>
      <c r="AS11" s="13" t="s">
        <v>124</v>
      </c>
      <c r="AT11" s="13" t="s">
        <v>124</v>
      </c>
      <c r="AU11" s="13" t="s">
        <v>124</v>
      </c>
      <c r="AV11" s="13" t="s">
        <v>124</v>
      </c>
      <c r="AW11" s="13" t="s">
        <v>124</v>
      </c>
      <c r="AX11" s="13" t="s">
        <v>124</v>
      </c>
      <c r="AY11" s="13" t="s">
        <v>124</v>
      </c>
      <c r="AZ11" s="13" t="s">
        <v>124</v>
      </c>
      <c r="BA11" s="13" t="s">
        <v>124</v>
      </c>
      <c r="BB11" s="13" t="s">
        <v>124</v>
      </c>
      <c r="BC11" s="13" t="s">
        <v>124</v>
      </c>
      <c r="BD11" s="13" t="s">
        <v>124</v>
      </c>
      <c r="BE11" s="13" t="s">
        <v>124</v>
      </c>
    </row>
    <row r="12" spans="1:57">
      <c r="A12" s="4" t="s">
        <v>237</v>
      </c>
      <c r="B12" s="13">
        <v>21</v>
      </c>
      <c r="C12" s="13">
        <v>20</v>
      </c>
      <c r="D12" s="13">
        <v>20</v>
      </c>
      <c r="E12" s="13">
        <v>20</v>
      </c>
      <c r="F12" s="13">
        <v>19</v>
      </c>
      <c r="G12" s="13">
        <v>19</v>
      </c>
      <c r="H12" s="13">
        <v>19</v>
      </c>
      <c r="I12" s="13">
        <v>19</v>
      </c>
      <c r="J12" s="13">
        <v>19</v>
      </c>
      <c r="K12" s="13">
        <v>19</v>
      </c>
      <c r="L12" s="13">
        <v>19</v>
      </c>
      <c r="M12" s="13">
        <v>20</v>
      </c>
      <c r="N12" s="13">
        <v>19</v>
      </c>
      <c r="O12" s="13">
        <v>18</v>
      </c>
      <c r="P12" s="13">
        <v>18</v>
      </c>
      <c r="Q12" s="13">
        <v>20</v>
      </c>
      <c r="R12" s="13">
        <v>17</v>
      </c>
      <c r="S12" s="13">
        <v>17</v>
      </c>
      <c r="T12" s="13">
        <v>17</v>
      </c>
      <c r="U12" s="13">
        <v>17</v>
      </c>
      <c r="V12" s="13">
        <v>17</v>
      </c>
      <c r="W12" s="13">
        <v>17</v>
      </c>
      <c r="X12" s="13">
        <v>17</v>
      </c>
      <c r="Y12" s="13">
        <v>18</v>
      </c>
      <c r="Z12" s="13">
        <v>18</v>
      </c>
      <c r="AA12" s="13">
        <v>18</v>
      </c>
      <c r="AB12" s="13">
        <v>17</v>
      </c>
      <c r="AC12" s="13">
        <v>18</v>
      </c>
      <c r="AD12" s="13">
        <v>17</v>
      </c>
      <c r="AE12" s="13" t="s">
        <v>124</v>
      </c>
      <c r="AF12" s="13">
        <v>17</v>
      </c>
      <c r="AG12" s="13">
        <v>18</v>
      </c>
      <c r="AH12" s="13" t="s">
        <v>124</v>
      </c>
      <c r="AI12" s="13" t="s">
        <v>124</v>
      </c>
      <c r="AJ12" s="13" t="s">
        <v>124</v>
      </c>
      <c r="AK12" s="13" t="s">
        <v>124</v>
      </c>
      <c r="AL12" s="13" t="s">
        <v>124</v>
      </c>
      <c r="AM12" s="13" t="s">
        <v>124</v>
      </c>
      <c r="AN12" s="13" t="s">
        <v>124</v>
      </c>
      <c r="AO12" s="13" t="s">
        <v>124</v>
      </c>
      <c r="AP12" s="13" t="s">
        <v>124</v>
      </c>
      <c r="AQ12" s="13" t="s">
        <v>124</v>
      </c>
      <c r="AR12" s="13" t="s">
        <v>124</v>
      </c>
      <c r="AS12" s="13" t="s">
        <v>124</v>
      </c>
      <c r="AT12" s="13" t="s">
        <v>124</v>
      </c>
      <c r="AU12" s="13" t="s">
        <v>124</v>
      </c>
      <c r="AV12" s="13" t="s">
        <v>124</v>
      </c>
      <c r="AW12" s="13" t="s">
        <v>124</v>
      </c>
      <c r="AX12" s="13" t="s">
        <v>124</v>
      </c>
      <c r="AY12" s="13" t="s">
        <v>124</v>
      </c>
      <c r="AZ12" s="13" t="s">
        <v>124</v>
      </c>
      <c r="BA12" s="13" t="s">
        <v>124</v>
      </c>
      <c r="BB12" s="13" t="s">
        <v>124</v>
      </c>
      <c r="BC12" s="13" t="s">
        <v>124</v>
      </c>
      <c r="BD12" s="13" t="s">
        <v>124</v>
      </c>
      <c r="BE12" s="13" t="s">
        <v>124</v>
      </c>
    </row>
    <row r="13" spans="1:57">
      <c r="A13" s="4" t="s">
        <v>238</v>
      </c>
      <c r="B13" s="13">
        <v>9</v>
      </c>
      <c r="C13" s="13">
        <v>9</v>
      </c>
      <c r="D13" s="13">
        <v>9</v>
      </c>
      <c r="E13" s="13">
        <v>9</v>
      </c>
      <c r="F13" s="13">
        <v>10</v>
      </c>
      <c r="G13" s="13">
        <v>10</v>
      </c>
      <c r="H13" s="13">
        <v>10</v>
      </c>
      <c r="I13" s="13">
        <v>11</v>
      </c>
      <c r="J13" s="13">
        <v>10</v>
      </c>
      <c r="K13" s="13">
        <v>10</v>
      </c>
      <c r="L13" s="13">
        <v>10</v>
      </c>
      <c r="M13" s="13">
        <v>10</v>
      </c>
      <c r="N13" s="13">
        <v>10</v>
      </c>
      <c r="O13" s="13">
        <v>11</v>
      </c>
      <c r="P13" s="13">
        <v>11</v>
      </c>
      <c r="Q13" s="13">
        <v>11</v>
      </c>
      <c r="R13" s="13">
        <v>12</v>
      </c>
      <c r="S13" s="13">
        <v>12</v>
      </c>
      <c r="T13" s="13">
        <v>12</v>
      </c>
      <c r="U13" s="13">
        <v>12</v>
      </c>
      <c r="V13" s="13">
        <v>12</v>
      </c>
      <c r="W13" s="13">
        <v>12</v>
      </c>
      <c r="X13" s="13">
        <v>13</v>
      </c>
      <c r="Y13" s="13">
        <v>12</v>
      </c>
      <c r="Z13" s="13">
        <v>12</v>
      </c>
      <c r="AA13" s="13">
        <v>12</v>
      </c>
      <c r="AB13" s="13">
        <v>12</v>
      </c>
      <c r="AC13" s="13">
        <v>12</v>
      </c>
      <c r="AD13" s="13">
        <v>12</v>
      </c>
      <c r="AE13" s="13" t="s">
        <v>124</v>
      </c>
      <c r="AF13" s="13">
        <v>13</v>
      </c>
      <c r="AG13" s="13">
        <v>14</v>
      </c>
      <c r="AH13" s="13" t="s">
        <v>124</v>
      </c>
      <c r="AI13" s="13" t="s">
        <v>124</v>
      </c>
      <c r="AJ13" s="13" t="s">
        <v>124</v>
      </c>
      <c r="AK13" s="13" t="s">
        <v>124</v>
      </c>
      <c r="AL13" s="13" t="s">
        <v>124</v>
      </c>
      <c r="AM13" s="13" t="s">
        <v>124</v>
      </c>
      <c r="AN13" s="13" t="s">
        <v>124</v>
      </c>
      <c r="AO13" s="13" t="s">
        <v>124</v>
      </c>
      <c r="AP13" s="13" t="s">
        <v>124</v>
      </c>
      <c r="AQ13" s="13" t="s">
        <v>124</v>
      </c>
      <c r="AR13" s="13" t="s">
        <v>124</v>
      </c>
      <c r="AS13" s="13" t="s">
        <v>124</v>
      </c>
      <c r="AT13" s="13" t="s">
        <v>124</v>
      </c>
      <c r="AU13" s="13" t="s">
        <v>124</v>
      </c>
      <c r="AV13" s="13" t="s">
        <v>124</v>
      </c>
      <c r="AW13" s="13" t="s">
        <v>124</v>
      </c>
      <c r="AX13" s="13" t="s">
        <v>124</v>
      </c>
      <c r="AY13" s="13" t="s">
        <v>124</v>
      </c>
      <c r="AZ13" s="13" t="s">
        <v>124</v>
      </c>
      <c r="BA13" s="13" t="s">
        <v>124</v>
      </c>
      <c r="BB13" s="13" t="s">
        <v>124</v>
      </c>
      <c r="BC13" s="13" t="s">
        <v>124</v>
      </c>
      <c r="BD13" s="13" t="s">
        <v>124</v>
      </c>
      <c r="BE13" s="13" t="s">
        <v>124</v>
      </c>
    </row>
    <row r="14" spans="1:57">
      <c r="A14" s="4" t="s">
        <v>239</v>
      </c>
      <c r="B14" s="13">
        <v>5</v>
      </c>
      <c r="C14" s="13">
        <v>5</v>
      </c>
      <c r="D14" s="13">
        <v>5</v>
      </c>
      <c r="E14" s="13">
        <v>5</v>
      </c>
      <c r="F14" s="13">
        <v>5</v>
      </c>
      <c r="G14" s="13">
        <v>5</v>
      </c>
      <c r="H14" s="13">
        <v>5</v>
      </c>
      <c r="I14" s="13">
        <v>5</v>
      </c>
      <c r="J14" s="13">
        <v>5</v>
      </c>
      <c r="K14" s="13">
        <v>5</v>
      </c>
      <c r="L14" s="13">
        <v>5</v>
      </c>
      <c r="M14" s="13">
        <v>5</v>
      </c>
      <c r="N14" s="13">
        <v>5</v>
      </c>
      <c r="O14" s="13">
        <v>6</v>
      </c>
      <c r="P14" s="13">
        <v>6</v>
      </c>
      <c r="Q14" s="13">
        <v>6</v>
      </c>
      <c r="R14" s="13">
        <v>7</v>
      </c>
      <c r="S14" s="13">
        <v>7</v>
      </c>
      <c r="T14" s="13">
        <v>7</v>
      </c>
      <c r="U14" s="13">
        <v>7</v>
      </c>
      <c r="V14" s="13">
        <v>6</v>
      </c>
      <c r="W14" s="13">
        <v>6</v>
      </c>
      <c r="X14" s="13">
        <v>6</v>
      </c>
      <c r="Y14" s="13">
        <v>6</v>
      </c>
      <c r="Z14" s="13">
        <v>6</v>
      </c>
      <c r="AA14" s="13">
        <v>6</v>
      </c>
      <c r="AB14" s="13">
        <v>7</v>
      </c>
      <c r="AC14" s="13">
        <v>6</v>
      </c>
      <c r="AD14" s="13">
        <v>7</v>
      </c>
      <c r="AE14" s="13" t="s">
        <v>124</v>
      </c>
      <c r="AF14" s="13">
        <v>7</v>
      </c>
      <c r="AG14" s="13">
        <v>7</v>
      </c>
      <c r="AH14" s="13" t="s">
        <v>124</v>
      </c>
      <c r="AI14" s="13" t="s">
        <v>124</v>
      </c>
      <c r="AJ14" s="13" t="s">
        <v>124</v>
      </c>
      <c r="AK14" s="13" t="s">
        <v>124</v>
      </c>
      <c r="AL14" s="13" t="s">
        <v>124</v>
      </c>
      <c r="AM14" s="13" t="s">
        <v>124</v>
      </c>
      <c r="AN14" s="13" t="s">
        <v>124</v>
      </c>
      <c r="AO14" s="13" t="s">
        <v>124</v>
      </c>
      <c r="AP14" s="13" t="s">
        <v>124</v>
      </c>
      <c r="AQ14" s="13" t="s">
        <v>124</v>
      </c>
      <c r="AR14" s="13" t="s">
        <v>124</v>
      </c>
      <c r="AS14" s="13" t="s">
        <v>124</v>
      </c>
      <c r="AT14" s="13" t="s">
        <v>124</v>
      </c>
      <c r="AU14" s="13" t="s">
        <v>124</v>
      </c>
      <c r="AV14" s="13" t="s">
        <v>124</v>
      </c>
      <c r="AW14" s="13" t="s">
        <v>124</v>
      </c>
      <c r="AX14" s="13" t="s">
        <v>124</v>
      </c>
      <c r="AY14" s="13" t="s">
        <v>124</v>
      </c>
      <c r="AZ14" s="13" t="s">
        <v>124</v>
      </c>
      <c r="BA14" s="13" t="s">
        <v>124</v>
      </c>
      <c r="BB14" s="13" t="s">
        <v>124</v>
      </c>
      <c r="BC14" s="13" t="s">
        <v>124</v>
      </c>
      <c r="BD14" s="13" t="s">
        <v>124</v>
      </c>
      <c r="BE14" s="13" t="s">
        <v>124</v>
      </c>
    </row>
    <row r="15" spans="1:57">
      <c r="A15" s="4" t="s">
        <v>240</v>
      </c>
      <c r="B15" s="13">
        <v>1</v>
      </c>
      <c r="C15" s="13">
        <v>1</v>
      </c>
      <c r="D15" s="13">
        <v>2</v>
      </c>
      <c r="E15" s="13">
        <v>2</v>
      </c>
      <c r="F15" s="13">
        <v>2</v>
      </c>
      <c r="G15" s="13">
        <v>2</v>
      </c>
      <c r="H15" s="13">
        <v>2</v>
      </c>
      <c r="I15" s="13">
        <v>2</v>
      </c>
      <c r="J15" s="13">
        <v>2</v>
      </c>
      <c r="K15" s="13">
        <v>3</v>
      </c>
      <c r="L15" s="13">
        <v>3</v>
      </c>
      <c r="M15" s="13">
        <v>3</v>
      </c>
      <c r="N15" s="13">
        <v>3</v>
      </c>
      <c r="O15" s="13">
        <v>3</v>
      </c>
      <c r="P15" s="13">
        <v>3</v>
      </c>
      <c r="Q15" s="13">
        <v>2</v>
      </c>
      <c r="R15" s="13">
        <v>3</v>
      </c>
      <c r="S15" s="13">
        <v>3</v>
      </c>
      <c r="T15" s="13">
        <v>3</v>
      </c>
      <c r="U15" s="13">
        <v>3</v>
      </c>
      <c r="V15" s="13">
        <v>4</v>
      </c>
      <c r="W15" s="13">
        <v>4</v>
      </c>
      <c r="X15" s="13">
        <v>3</v>
      </c>
      <c r="Y15" s="13">
        <v>3</v>
      </c>
      <c r="Z15" s="13">
        <v>4</v>
      </c>
      <c r="AA15" s="13">
        <v>4</v>
      </c>
      <c r="AB15" s="13">
        <v>4</v>
      </c>
      <c r="AC15" s="13">
        <v>3</v>
      </c>
      <c r="AD15" s="13">
        <v>4</v>
      </c>
      <c r="AE15" s="13" t="s">
        <v>124</v>
      </c>
      <c r="AF15" s="13">
        <v>4</v>
      </c>
      <c r="AG15" s="13">
        <v>4</v>
      </c>
      <c r="AH15" s="13" t="s">
        <v>124</v>
      </c>
      <c r="AI15" s="13" t="s">
        <v>124</v>
      </c>
      <c r="AJ15" s="13" t="s">
        <v>124</v>
      </c>
      <c r="AK15" s="13" t="s">
        <v>124</v>
      </c>
      <c r="AL15" s="13" t="s">
        <v>124</v>
      </c>
      <c r="AM15" s="13" t="s">
        <v>124</v>
      </c>
      <c r="AN15" s="13" t="s">
        <v>124</v>
      </c>
      <c r="AO15" s="13" t="s">
        <v>124</v>
      </c>
      <c r="AP15" s="13" t="s">
        <v>124</v>
      </c>
      <c r="AQ15" s="13" t="s">
        <v>124</v>
      </c>
      <c r="AR15" s="13" t="s">
        <v>124</v>
      </c>
      <c r="AS15" s="13" t="s">
        <v>124</v>
      </c>
      <c r="AT15" s="13" t="s">
        <v>124</v>
      </c>
      <c r="AU15" s="13" t="s">
        <v>124</v>
      </c>
      <c r="AV15" s="13" t="s">
        <v>124</v>
      </c>
      <c r="AW15" s="13" t="s">
        <v>124</v>
      </c>
      <c r="AX15" s="13" t="s">
        <v>124</v>
      </c>
      <c r="AY15" s="13" t="s">
        <v>124</v>
      </c>
      <c r="AZ15" s="13" t="s">
        <v>124</v>
      </c>
      <c r="BA15" s="13" t="s">
        <v>124</v>
      </c>
      <c r="BB15" s="13" t="s">
        <v>124</v>
      </c>
      <c r="BC15" s="13" t="s">
        <v>124</v>
      </c>
      <c r="BD15" s="13" t="s">
        <v>124</v>
      </c>
      <c r="BE15" s="13" t="s">
        <v>124</v>
      </c>
    </row>
    <row r="16" spans="1:57">
      <c r="A16" s="6" t="s">
        <v>241</v>
      </c>
      <c r="B16" s="20">
        <v>2</v>
      </c>
      <c r="C16" s="20">
        <v>2</v>
      </c>
      <c r="D16" s="20">
        <v>2</v>
      </c>
      <c r="E16" s="20">
        <v>2</v>
      </c>
      <c r="F16" s="20">
        <v>2</v>
      </c>
      <c r="G16" s="20">
        <v>2</v>
      </c>
      <c r="H16" s="20">
        <v>2</v>
      </c>
      <c r="I16" s="20">
        <v>2</v>
      </c>
      <c r="J16" s="20">
        <v>2</v>
      </c>
      <c r="K16" s="20">
        <v>2</v>
      </c>
      <c r="L16" s="20">
        <v>2</v>
      </c>
      <c r="M16" s="20">
        <v>1</v>
      </c>
      <c r="N16" s="20">
        <v>2</v>
      </c>
      <c r="O16" s="20">
        <v>2</v>
      </c>
      <c r="P16" s="20">
        <v>2</v>
      </c>
      <c r="Q16" s="20">
        <v>2</v>
      </c>
      <c r="R16" s="20">
        <v>2</v>
      </c>
      <c r="S16" s="20">
        <v>2</v>
      </c>
      <c r="T16" s="20">
        <v>2</v>
      </c>
      <c r="U16" s="20">
        <v>2</v>
      </c>
      <c r="V16" s="20">
        <v>2</v>
      </c>
      <c r="W16" s="20">
        <v>2</v>
      </c>
      <c r="X16" s="20">
        <v>2</v>
      </c>
      <c r="Y16" s="20">
        <v>2</v>
      </c>
      <c r="Z16" s="20">
        <v>2</v>
      </c>
      <c r="AA16" s="20">
        <v>2</v>
      </c>
      <c r="AB16" s="20">
        <v>2</v>
      </c>
      <c r="AC16" s="20">
        <v>2</v>
      </c>
      <c r="AD16" s="20">
        <v>2</v>
      </c>
      <c r="AE16" s="20" t="s">
        <v>124</v>
      </c>
      <c r="AF16" s="20">
        <v>2</v>
      </c>
      <c r="AG16" s="20">
        <v>1</v>
      </c>
      <c r="AH16" s="20" t="s">
        <v>124</v>
      </c>
      <c r="AI16" s="20" t="s">
        <v>124</v>
      </c>
      <c r="AJ16" s="20" t="s">
        <v>124</v>
      </c>
      <c r="AK16" s="20" t="s">
        <v>124</v>
      </c>
      <c r="AL16" s="20" t="s">
        <v>124</v>
      </c>
      <c r="AM16" s="20" t="s">
        <v>124</v>
      </c>
      <c r="AN16" s="20" t="s">
        <v>124</v>
      </c>
      <c r="AO16" s="20" t="s">
        <v>124</v>
      </c>
      <c r="AP16" s="20" t="s">
        <v>124</v>
      </c>
      <c r="AQ16" s="20" t="s">
        <v>124</v>
      </c>
      <c r="AR16" s="20" t="s">
        <v>124</v>
      </c>
      <c r="AS16" s="20" t="s">
        <v>124</v>
      </c>
      <c r="AT16" s="20" t="s">
        <v>124</v>
      </c>
      <c r="AU16" s="20" t="s">
        <v>124</v>
      </c>
      <c r="AV16" s="20" t="s">
        <v>124</v>
      </c>
      <c r="AW16" s="20" t="s">
        <v>124</v>
      </c>
      <c r="AX16" s="20" t="s">
        <v>124</v>
      </c>
      <c r="AY16" s="20" t="s">
        <v>124</v>
      </c>
      <c r="AZ16" s="20" t="s">
        <v>124</v>
      </c>
      <c r="BA16" s="20" t="s">
        <v>124</v>
      </c>
      <c r="BB16" s="20" t="s">
        <v>124</v>
      </c>
      <c r="BC16" s="20" t="s">
        <v>124</v>
      </c>
      <c r="BD16" s="20" t="s">
        <v>124</v>
      </c>
      <c r="BE16" s="20" t="s">
        <v>124</v>
      </c>
    </row>
    <row r="17" spans="1:57">
      <c r="A17" s="8" t="s">
        <v>242</v>
      </c>
      <c r="B17" s="98">
        <v>100</v>
      </c>
      <c r="C17" s="98">
        <v>100</v>
      </c>
      <c r="D17" s="98">
        <v>100</v>
      </c>
      <c r="E17" s="98">
        <v>100</v>
      </c>
      <c r="F17" s="98">
        <v>100</v>
      </c>
      <c r="G17" s="98">
        <v>100</v>
      </c>
      <c r="H17" s="98">
        <v>100</v>
      </c>
      <c r="I17" s="98">
        <v>100</v>
      </c>
      <c r="J17" s="98">
        <v>100</v>
      </c>
      <c r="K17" s="98">
        <v>100</v>
      </c>
      <c r="L17" s="98">
        <v>100</v>
      </c>
      <c r="M17" s="98">
        <v>100</v>
      </c>
      <c r="N17" s="98">
        <v>100</v>
      </c>
      <c r="O17" s="98">
        <v>100</v>
      </c>
      <c r="P17" s="98">
        <v>100</v>
      </c>
      <c r="Q17" s="98">
        <v>100</v>
      </c>
      <c r="R17" s="98">
        <v>100</v>
      </c>
      <c r="S17" s="98">
        <v>100</v>
      </c>
      <c r="T17" s="98">
        <v>100</v>
      </c>
      <c r="U17" s="98">
        <v>100</v>
      </c>
      <c r="V17" s="98">
        <v>100</v>
      </c>
      <c r="W17" s="98">
        <v>100</v>
      </c>
      <c r="X17" s="98">
        <v>100</v>
      </c>
      <c r="Y17" s="98">
        <v>100</v>
      </c>
      <c r="Z17" s="98">
        <v>100</v>
      </c>
      <c r="AA17" s="98">
        <v>100</v>
      </c>
      <c r="AB17" s="98">
        <v>100</v>
      </c>
      <c r="AC17" s="98">
        <v>100</v>
      </c>
      <c r="AD17" s="98">
        <v>100</v>
      </c>
      <c r="AE17" s="98" t="s">
        <v>124</v>
      </c>
      <c r="AF17" s="98">
        <v>100</v>
      </c>
      <c r="AG17" s="98">
        <v>100</v>
      </c>
      <c r="AH17" s="98" t="s">
        <v>124</v>
      </c>
      <c r="AI17" s="98" t="s">
        <v>124</v>
      </c>
      <c r="AJ17" s="98" t="s">
        <v>124</v>
      </c>
      <c r="AK17" s="98" t="s">
        <v>124</v>
      </c>
      <c r="AL17" s="98" t="s">
        <v>124</v>
      </c>
      <c r="AM17" s="98" t="s">
        <v>124</v>
      </c>
      <c r="AN17" s="98" t="s">
        <v>124</v>
      </c>
      <c r="AO17" s="98" t="s">
        <v>124</v>
      </c>
      <c r="AP17" s="98" t="s">
        <v>124</v>
      </c>
      <c r="AQ17" s="98" t="s">
        <v>124</v>
      </c>
      <c r="AR17" s="98" t="s">
        <v>124</v>
      </c>
      <c r="AS17" s="98" t="s">
        <v>124</v>
      </c>
      <c r="AT17" s="98" t="s">
        <v>124</v>
      </c>
      <c r="AU17" s="98" t="s">
        <v>124</v>
      </c>
      <c r="AV17" s="98" t="s">
        <v>124</v>
      </c>
      <c r="AW17" s="98" t="s">
        <v>124</v>
      </c>
      <c r="AX17" s="98" t="s">
        <v>124</v>
      </c>
      <c r="AY17" s="98" t="s">
        <v>124</v>
      </c>
      <c r="AZ17" s="98" t="s">
        <v>124</v>
      </c>
      <c r="BA17" s="98" t="s">
        <v>124</v>
      </c>
      <c r="BB17" s="98" t="s">
        <v>124</v>
      </c>
      <c r="BC17" s="98" t="s">
        <v>124</v>
      </c>
      <c r="BD17" s="98" t="s">
        <v>124</v>
      </c>
      <c r="BE17" s="98" t="s">
        <v>124</v>
      </c>
    </row>
    <row r="18" spans="1:57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F18" s="13"/>
      <c r="AG18" s="13"/>
    </row>
    <row r="19" spans="1:57">
      <c r="A19" s="8" t="s">
        <v>61</v>
      </c>
      <c r="B19" s="13"/>
      <c r="C19" s="15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F19" s="13"/>
      <c r="AG19" s="13"/>
    </row>
    <row r="20" spans="1:57">
      <c r="A20" s="6" t="s">
        <v>243</v>
      </c>
      <c r="B20" s="151" t="s">
        <v>62</v>
      </c>
      <c r="C20" s="151" t="s">
        <v>62</v>
      </c>
      <c r="D20" s="151" t="s">
        <v>62</v>
      </c>
      <c r="E20" s="151" t="s">
        <v>62</v>
      </c>
      <c r="F20" s="151" t="s">
        <v>62</v>
      </c>
      <c r="G20" s="151" t="s">
        <v>62</v>
      </c>
      <c r="H20" s="151" t="s">
        <v>62</v>
      </c>
      <c r="I20" s="151" t="s">
        <v>62</v>
      </c>
      <c r="J20" s="151" t="s">
        <v>62</v>
      </c>
      <c r="K20" s="20" t="s">
        <v>62</v>
      </c>
      <c r="L20" s="20" t="s">
        <v>62</v>
      </c>
      <c r="M20" s="20" t="s">
        <v>62</v>
      </c>
      <c r="N20" s="151" t="s">
        <v>62</v>
      </c>
      <c r="O20" s="151" t="s">
        <v>62</v>
      </c>
      <c r="P20" s="151" t="s">
        <v>62</v>
      </c>
      <c r="Q20" s="151" t="s">
        <v>62</v>
      </c>
      <c r="R20" s="151" t="s">
        <v>62</v>
      </c>
      <c r="S20" s="151" t="s">
        <v>62</v>
      </c>
      <c r="T20" s="151" t="s">
        <v>62</v>
      </c>
      <c r="U20" s="20" t="s">
        <v>62</v>
      </c>
      <c r="V20" s="20" t="s">
        <v>62</v>
      </c>
      <c r="W20" s="20" t="s">
        <v>62</v>
      </c>
      <c r="X20" s="20" t="s">
        <v>62</v>
      </c>
      <c r="Y20" s="20" t="s">
        <v>62</v>
      </c>
      <c r="Z20" s="20">
        <v>0</v>
      </c>
      <c r="AA20" s="20">
        <v>0</v>
      </c>
      <c r="AB20" s="20">
        <v>0</v>
      </c>
      <c r="AC20" s="20" t="s">
        <v>62</v>
      </c>
      <c r="AD20" s="20">
        <v>0</v>
      </c>
      <c r="AE20" s="20" t="s">
        <v>124</v>
      </c>
      <c r="AF20" s="20">
        <v>0</v>
      </c>
      <c r="AG20" s="20" t="s">
        <v>62</v>
      </c>
      <c r="AH20" s="20" t="s">
        <v>124</v>
      </c>
      <c r="AI20" s="20" t="s">
        <v>124</v>
      </c>
      <c r="AJ20" s="20" t="s">
        <v>124</v>
      </c>
      <c r="AK20" s="20" t="s">
        <v>124</v>
      </c>
      <c r="AL20" s="20" t="s">
        <v>124</v>
      </c>
      <c r="AM20" s="20" t="s">
        <v>124</v>
      </c>
      <c r="AN20" s="20" t="s">
        <v>124</v>
      </c>
      <c r="AO20" s="20" t="s">
        <v>124</v>
      </c>
      <c r="AP20" s="20" t="s">
        <v>124</v>
      </c>
      <c r="AQ20" s="20" t="s">
        <v>124</v>
      </c>
      <c r="AR20" s="20" t="s">
        <v>124</v>
      </c>
      <c r="AS20" s="20" t="s">
        <v>124</v>
      </c>
      <c r="AT20" s="20" t="s">
        <v>124</v>
      </c>
      <c r="AU20" s="20" t="s">
        <v>124</v>
      </c>
      <c r="AV20" s="20" t="s">
        <v>124</v>
      </c>
      <c r="AW20" s="20" t="s">
        <v>124</v>
      </c>
      <c r="AX20" s="20" t="s">
        <v>124</v>
      </c>
      <c r="AY20" s="20" t="s">
        <v>124</v>
      </c>
      <c r="AZ20" s="20" t="s">
        <v>124</v>
      </c>
      <c r="BA20" s="20" t="s">
        <v>124</v>
      </c>
      <c r="BB20" s="20" t="s">
        <v>124</v>
      </c>
      <c r="BC20" s="20" t="s">
        <v>124</v>
      </c>
      <c r="BD20" s="20" t="s">
        <v>124</v>
      </c>
      <c r="BE20" s="20" t="s">
        <v>124</v>
      </c>
    </row>
    <row r="21" spans="1:57">
      <c r="A21" s="8" t="s">
        <v>180</v>
      </c>
      <c r="B21" s="98">
        <v>100</v>
      </c>
      <c r="C21" s="98">
        <v>100</v>
      </c>
      <c r="D21" s="98">
        <v>100</v>
      </c>
      <c r="E21" s="98">
        <v>100</v>
      </c>
      <c r="F21" s="98">
        <v>100</v>
      </c>
      <c r="G21" s="98">
        <v>100</v>
      </c>
      <c r="H21" s="98">
        <v>100</v>
      </c>
      <c r="I21" s="98">
        <v>100</v>
      </c>
      <c r="J21" s="98">
        <v>100</v>
      </c>
      <c r="K21" s="98">
        <v>100</v>
      </c>
      <c r="L21" s="98">
        <v>100</v>
      </c>
      <c r="M21" s="98">
        <v>100</v>
      </c>
      <c r="N21" s="98">
        <v>100</v>
      </c>
      <c r="O21" s="98">
        <v>100</v>
      </c>
      <c r="P21" s="98">
        <v>100</v>
      </c>
      <c r="Q21" s="98">
        <v>100</v>
      </c>
      <c r="R21" s="98">
        <v>100</v>
      </c>
      <c r="S21" s="98">
        <v>100</v>
      </c>
      <c r="T21" s="98">
        <v>100</v>
      </c>
      <c r="U21" s="98">
        <v>100</v>
      </c>
      <c r="V21" s="98">
        <v>100</v>
      </c>
      <c r="W21" s="98">
        <v>100</v>
      </c>
      <c r="X21" s="98">
        <v>100</v>
      </c>
      <c r="Y21" s="98">
        <v>100</v>
      </c>
      <c r="Z21" s="98">
        <v>100</v>
      </c>
      <c r="AA21" s="98">
        <v>100</v>
      </c>
      <c r="AB21" s="98">
        <v>100</v>
      </c>
      <c r="AC21" s="98">
        <v>100</v>
      </c>
      <c r="AD21" s="98">
        <v>100</v>
      </c>
      <c r="AE21" s="98" t="s">
        <v>124</v>
      </c>
      <c r="AF21" s="98">
        <v>100</v>
      </c>
      <c r="AG21" s="98">
        <v>100</v>
      </c>
      <c r="AH21" s="98" t="s">
        <v>124</v>
      </c>
      <c r="AI21" s="98" t="s">
        <v>124</v>
      </c>
      <c r="AJ21" s="98" t="s">
        <v>124</v>
      </c>
      <c r="AK21" s="98" t="s">
        <v>124</v>
      </c>
      <c r="AL21" s="98" t="s">
        <v>124</v>
      </c>
      <c r="AM21" s="98" t="s">
        <v>124</v>
      </c>
      <c r="AN21" s="98" t="s">
        <v>124</v>
      </c>
      <c r="AO21" s="98" t="s">
        <v>124</v>
      </c>
      <c r="AP21" s="98" t="s">
        <v>124</v>
      </c>
      <c r="AQ21" s="98" t="s">
        <v>124</v>
      </c>
      <c r="AR21" s="98" t="s">
        <v>124</v>
      </c>
      <c r="AS21" s="98" t="s">
        <v>124</v>
      </c>
      <c r="AT21" s="98" t="s">
        <v>124</v>
      </c>
      <c r="AU21" s="98" t="s">
        <v>124</v>
      </c>
      <c r="AV21" s="98" t="s">
        <v>124</v>
      </c>
      <c r="AW21" s="98" t="s">
        <v>124</v>
      </c>
      <c r="AX21" s="98" t="s">
        <v>124</v>
      </c>
      <c r="AY21" s="98" t="s">
        <v>124</v>
      </c>
      <c r="AZ21" s="98" t="s">
        <v>124</v>
      </c>
      <c r="BA21" s="98" t="s">
        <v>124</v>
      </c>
      <c r="BB21" s="98" t="s">
        <v>124</v>
      </c>
      <c r="BC21" s="98" t="s">
        <v>124</v>
      </c>
      <c r="BD21" s="98" t="s">
        <v>124</v>
      </c>
      <c r="BE21" s="98" t="s">
        <v>124</v>
      </c>
    </row>
    <row r="23" spans="1:57">
      <c r="A23" s="4" t="s">
        <v>244</v>
      </c>
      <c r="B23" s="13">
        <v>30</v>
      </c>
      <c r="C23" s="13">
        <v>29</v>
      </c>
      <c r="D23" s="13">
        <v>29</v>
      </c>
      <c r="E23" s="13">
        <v>30</v>
      </c>
      <c r="F23" s="13">
        <v>30</v>
      </c>
      <c r="G23" s="13">
        <v>29</v>
      </c>
      <c r="H23" s="13">
        <v>29</v>
      </c>
      <c r="I23" s="13">
        <v>30</v>
      </c>
      <c r="J23" s="13">
        <v>30</v>
      </c>
      <c r="K23" s="13">
        <v>30</v>
      </c>
      <c r="L23" s="13">
        <v>30</v>
      </c>
      <c r="M23" s="13">
        <v>30</v>
      </c>
      <c r="N23" s="13">
        <v>31</v>
      </c>
      <c r="O23" s="13">
        <v>31</v>
      </c>
      <c r="P23" s="13">
        <v>31</v>
      </c>
      <c r="Q23" s="13">
        <v>31</v>
      </c>
      <c r="R23" s="13">
        <v>31</v>
      </c>
      <c r="S23" s="13">
        <v>30</v>
      </c>
      <c r="T23" s="13">
        <v>31</v>
      </c>
      <c r="U23" s="13">
        <v>29</v>
      </c>
      <c r="V23" s="13">
        <v>31</v>
      </c>
      <c r="W23" s="13">
        <v>31</v>
      </c>
      <c r="X23" s="13">
        <v>31</v>
      </c>
      <c r="Y23" s="13">
        <v>30</v>
      </c>
      <c r="Z23" s="13">
        <v>31</v>
      </c>
      <c r="AA23" s="13">
        <v>32</v>
      </c>
      <c r="AB23" s="13">
        <v>33</v>
      </c>
      <c r="AC23" s="13">
        <v>34</v>
      </c>
      <c r="AD23" s="13">
        <v>34</v>
      </c>
      <c r="AE23" s="13" t="s">
        <v>124</v>
      </c>
      <c r="AF23" s="13">
        <v>36</v>
      </c>
      <c r="AG23" s="13">
        <v>35</v>
      </c>
      <c r="AH23" s="13" t="s">
        <v>124</v>
      </c>
      <c r="AI23" s="13" t="s">
        <v>124</v>
      </c>
      <c r="AJ23" s="13" t="s">
        <v>124</v>
      </c>
      <c r="AK23" s="13" t="s">
        <v>124</v>
      </c>
      <c r="AL23" s="13" t="s">
        <v>124</v>
      </c>
      <c r="AM23" s="13" t="s">
        <v>124</v>
      </c>
      <c r="AN23" s="13" t="s">
        <v>124</v>
      </c>
      <c r="AO23" s="13" t="s">
        <v>124</v>
      </c>
      <c r="AP23" s="13" t="s">
        <v>124</v>
      </c>
      <c r="AQ23" s="13" t="s">
        <v>124</v>
      </c>
      <c r="AR23" s="13" t="s">
        <v>124</v>
      </c>
      <c r="AS23" s="13" t="s">
        <v>124</v>
      </c>
      <c r="AT23" s="13" t="s">
        <v>124</v>
      </c>
      <c r="AU23" s="13" t="s">
        <v>124</v>
      </c>
      <c r="AV23" s="13" t="s">
        <v>124</v>
      </c>
      <c r="AW23" s="13" t="s">
        <v>124</v>
      </c>
      <c r="AX23" s="13" t="s">
        <v>124</v>
      </c>
      <c r="AY23" s="13" t="s">
        <v>124</v>
      </c>
      <c r="AZ23" s="13" t="s">
        <v>124</v>
      </c>
      <c r="BA23" s="13" t="s">
        <v>124</v>
      </c>
      <c r="BB23" s="13" t="s">
        <v>124</v>
      </c>
      <c r="BC23" s="13" t="s">
        <v>124</v>
      </c>
      <c r="BD23" s="13" t="s">
        <v>124</v>
      </c>
      <c r="BE23" s="13" t="s">
        <v>124</v>
      </c>
    </row>
    <row r="24" spans="1:57">
      <c r="A24" s="4" t="s">
        <v>245</v>
      </c>
      <c r="B24" s="13">
        <v>20</v>
      </c>
      <c r="C24" s="13">
        <v>20</v>
      </c>
      <c r="D24" s="13">
        <v>20</v>
      </c>
      <c r="E24" s="13">
        <v>20</v>
      </c>
      <c r="F24" s="13">
        <v>21</v>
      </c>
      <c r="G24" s="13">
        <v>22</v>
      </c>
      <c r="H24" s="13">
        <v>21</v>
      </c>
      <c r="I24" s="13">
        <v>21</v>
      </c>
      <c r="J24" s="13">
        <v>21</v>
      </c>
      <c r="K24" s="13">
        <v>21</v>
      </c>
      <c r="L24" s="13">
        <v>21</v>
      </c>
      <c r="M24" s="13">
        <v>19</v>
      </c>
      <c r="N24" s="13">
        <v>21</v>
      </c>
      <c r="O24" s="13">
        <v>21</v>
      </c>
      <c r="P24" s="13">
        <v>21</v>
      </c>
      <c r="Q24" s="13">
        <v>21</v>
      </c>
      <c r="R24" s="13">
        <v>22</v>
      </c>
      <c r="S24" s="13">
        <v>22</v>
      </c>
      <c r="T24" s="13">
        <v>22</v>
      </c>
      <c r="U24" s="13">
        <v>21</v>
      </c>
      <c r="V24" s="13">
        <v>21</v>
      </c>
      <c r="W24" s="13">
        <v>21</v>
      </c>
      <c r="X24" s="13">
        <v>21</v>
      </c>
      <c r="Y24" s="13">
        <v>21</v>
      </c>
      <c r="Z24" s="13">
        <v>21</v>
      </c>
      <c r="AA24" s="13">
        <v>21</v>
      </c>
      <c r="AB24" s="13">
        <v>21</v>
      </c>
      <c r="AC24" s="13">
        <v>20</v>
      </c>
      <c r="AD24" s="13">
        <v>21</v>
      </c>
      <c r="AE24" s="13" t="s">
        <v>124</v>
      </c>
      <c r="AF24" s="13">
        <v>21</v>
      </c>
      <c r="AG24" s="13">
        <v>20</v>
      </c>
      <c r="AH24" s="13" t="s">
        <v>124</v>
      </c>
      <c r="AI24" s="13" t="s">
        <v>124</v>
      </c>
      <c r="AJ24" s="13" t="s">
        <v>124</v>
      </c>
      <c r="AK24" s="13" t="s">
        <v>124</v>
      </c>
      <c r="AL24" s="13" t="s">
        <v>124</v>
      </c>
      <c r="AM24" s="13" t="s">
        <v>124</v>
      </c>
      <c r="AN24" s="13" t="s">
        <v>124</v>
      </c>
      <c r="AO24" s="13" t="s">
        <v>124</v>
      </c>
      <c r="AP24" s="13" t="s">
        <v>124</v>
      </c>
      <c r="AQ24" s="13" t="s">
        <v>124</v>
      </c>
      <c r="AR24" s="13" t="s">
        <v>124</v>
      </c>
      <c r="AS24" s="13" t="s">
        <v>124</v>
      </c>
      <c r="AT24" s="13" t="s">
        <v>124</v>
      </c>
      <c r="AU24" s="13" t="s">
        <v>124</v>
      </c>
      <c r="AV24" s="13" t="s">
        <v>124</v>
      </c>
      <c r="AW24" s="13" t="s">
        <v>124</v>
      </c>
      <c r="AX24" s="13" t="s">
        <v>124</v>
      </c>
      <c r="AY24" s="13" t="s">
        <v>124</v>
      </c>
      <c r="AZ24" s="13" t="s">
        <v>124</v>
      </c>
      <c r="BA24" s="13" t="s">
        <v>124</v>
      </c>
      <c r="BB24" s="13" t="s">
        <v>124</v>
      </c>
      <c r="BC24" s="13" t="s">
        <v>124</v>
      </c>
      <c r="BD24" s="13" t="s">
        <v>124</v>
      </c>
      <c r="BE24" s="13" t="s">
        <v>124</v>
      </c>
    </row>
    <row r="25" spans="1:57">
      <c r="A25" s="4" t="s">
        <v>246</v>
      </c>
      <c r="B25" s="13">
        <v>14</v>
      </c>
      <c r="C25" s="13">
        <v>15</v>
      </c>
      <c r="D25" s="13">
        <v>15</v>
      </c>
      <c r="E25" s="13">
        <v>15</v>
      </c>
      <c r="F25" s="13">
        <v>15</v>
      </c>
      <c r="G25" s="13">
        <v>15</v>
      </c>
      <c r="H25" s="13">
        <v>15</v>
      </c>
      <c r="I25" s="13">
        <v>15</v>
      </c>
      <c r="J25" s="13">
        <v>14</v>
      </c>
      <c r="K25" s="13">
        <v>15</v>
      </c>
      <c r="L25" s="13">
        <v>15</v>
      </c>
      <c r="M25" s="13">
        <v>16</v>
      </c>
      <c r="N25" s="13">
        <v>14</v>
      </c>
      <c r="O25" s="13">
        <v>14</v>
      </c>
      <c r="P25" s="13">
        <v>14</v>
      </c>
      <c r="Q25" s="13">
        <v>14</v>
      </c>
      <c r="R25" s="13">
        <v>15</v>
      </c>
      <c r="S25" s="13">
        <v>15</v>
      </c>
      <c r="T25" s="13">
        <v>15</v>
      </c>
      <c r="U25" s="13">
        <v>15</v>
      </c>
      <c r="V25" s="13">
        <v>14</v>
      </c>
      <c r="W25" s="13">
        <v>14</v>
      </c>
      <c r="X25" s="13">
        <v>15</v>
      </c>
      <c r="Y25" s="13">
        <v>15</v>
      </c>
      <c r="Z25" s="13">
        <v>14</v>
      </c>
      <c r="AA25" s="13">
        <v>14</v>
      </c>
      <c r="AB25" s="13">
        <v>15</v>
      </c>
      <c r="AC25" s="13">
        <v>14</v>
      </c>
      <c r="AD25" s="13">
        <v>14</v>
      </c>
      <c r="AE25" s="13" t="s">
        <v>124</v>
      </c>
      <c r="AF25" s="13">
        <v>15</v>
      </c>
      <c r="AG25" s="13">
        <v>17</v>
      </c>
      <c r="AH25" s="13" t="s">
        <v>124</v>
      </c>
      <c r="AI25" s="13" t="s">
        <v>124</v>
      </c>
      <c r="AJ25" s="13" t="s">
        <v>124</v>
      </c>
      <c r="AK25" s="13" t="s">
        <v>124</v>
      </c>
      <c r="AL25" s="13" t="s">
        <v>124</v>
      </c>
      <c r="AM25" s="13" t="s">
        <v>124</v>
      </c>
      <c r="AN25" s="13" t="s">
        <v>124</v>
      </c>
      <c r="AO25" s="13" t="s">
        <v>124</v>
      </c>
      <c r="AP25" s="13" t="s">
        <v>124</v>
      </c>
      <c r="AQ25" s="13" t="s">
        <v>124</v>
      </c>
      <c r="AR25" s="13" t="s">
        <v>124</v>
      </c>
      <c r="AS25" s="13" t="s">
        <v>124</v>
      </c>
      <c r="AT25" s="13" t="s">
        <v>124</v>
      </c>
      <c r="AU25" s="13" t="s">
        <v>124</v>
      </c>
      <c r="AV25" s="13" t="s">
        <v>124</v>
      </c>
      <c r="AW25" s="13" t="s">
        <v>124</v>
      </c>
      <c r="AX25" s="13" t="s">
        <v>124</v>
      </c>
      <c r="AY25" s="13" t="s">
        <v>124</v>
      </c>
      <c r="AZ25" s="13" t="s">
        <v>124</v>
      </c>
      <c r="BA25" s="13" t="s">
        <v>124</v>
      </c>
      <c r="BB25" s="13" t="s">
        <v>124</v>
      </c>
      <c r="BC25" s="13" t="s">
        <v>124</v>
      </c>
      <c r="BD25" s="13" t="s">
        <v>124</v>
      </c>
      <c r="BE25" s="13" t="s">
        <v>124</v>
      </c>
    </row>
    <row r="26" spans="1:57">
      <c r="A26" s="4" t="s">
        <v>247</v>
      </c>
      <c r="B26" s="13">
        <v>11</v>
      </c>
      <c r="C26" s="13">
        <v>11</v>
      </c>
      <c r="D26" s="13">
        <v>11</v>
      </c>
      <c r="E26" s="13">
        <v>10</v>
      </c>
      <c r="F26" s="13">
        <v>10</v>
      </c>
      <c r="G26" s="13">
        <v>10</v>
      </c>
      <c r="H26" s="13">
        <v>10</v>
      </c>
      <c r="I26" s="13">
        <v>10</v>
      </c>
      <c r="J26" s="13">
        <v>9</v>
      </c>
      <c r="K26" s="13">
        <v>9</v>
      </c>
      <c r="L26" s="13">
        <v>8</v>
      </c>
      <c r="M26" s="13">
        <v>8</v>
      </c>
      <c r="N26" s="13">
        <v>9</v>
      </c>
      <c r="O26" s="13">
        <v>8</v>
      </c>
      <c r="P26" s="13">
        <v>9</v>
      </c>
      <c r="Q26" s="13">
        <v>9</v>
      </c>
      <c r="R26" s="13">
        <v>9</v>
      </c>
      <c r="S26" s="13">
        <v>9</v>
      </c>
      <c r="T26" s="13">
        <v>9</v>
      </c>
      <c r="U26" s="13">
        <v>10</v>
      </c>
      <c r="V26" s="13">
        <v>10</v>
      </c>
      <c r="W26" s="13">
        <v>10</v>
      </c>
      <c r="X26" s="13">
        <v>10</v>
      </c>
      <c r="Y26" s="13">
        <v>10</v>
      </c>
      <c r="Z26" s="13">
        <v>9</v>
      </c>
      <c r="AA26" s="13">
        <v>10</v>
      </c>
      <c r="AB26" s="13">
        <v>10</v>
      </c>
      <c r="AC26" s="13">
        <v>9</v>
      </c>
      <c r="AD26" s="13">
        <v>7</v>
      </c>
      <c r="AE26" s="13" t="s">
        <v>124</v>
      </c>
      <c r="AF26" s="13">
        <v>7</v>
      </c>
      <c r="AG26" s="13">
        <v>6</v>
      </c>
      <c r="AH26" s="13" t="s">
        <v>124</v>
      </c>
      <c r="AI26" s="13" t="s">
        <v>124</v>
      </c>
      <c r="AJ26" s="13" t="s">
        <v>124</v>
      </c>
      <c r="AK26" s="13" t="s">
        <v>124</v>
      </c>
      <c r="AL26" s="13" t="s">
        <v>124</v>
      </c>
      <c r="AM26" s="13" t="s">
        <v>124</v>
      </c>
      <c r="AN26" s="13" t="s">
        <v>124</v>
      </c>
      <c r="AO26" s="13" t="s">
        <v>124</v>
      </c>
      <c r="AP26" s="13" t="s">
        <v>124</v>
      </c>
      <c r="AQ26" s="13" t="s">
        <v>124</v>
      </c>
      <c r="AR26" s="13" t="s">
        <v>124</v>
      </c>
      <c r="AS26" s="13" t="s">
        <v>124</v>
      </c>
      <c r="AT26" s="13" t="s">
        <v>124</v>
      </c>
      <c r="AU26" s="13" t="s">
        <v>124</v>
      </c>
      <c r="AV26" s="13" t="s">
        <v>124</v>
      </c>
      <c r="AW26" s="13" t="s">
        <v>124</v>
      </c>
      <c r="AX26" s="13" t="s">
        <v>124</v>
      </c>
      <c r="AY26" s="13" t="s">
        <v>124</v>
      </c>
      <c r="AZ26" s="13" t="s">
        <v>124</v>
      </c>
      <c r="BA26" s="13" t="s">
        <v>124</v>
      </c>
      <c r="BB26" s="13" t="s">
        <v>124</v>
      </c>
      <c r="BC26" s="13" t="s">
        <v>124</v>
      </c>
      <c r="BD26" s="13" t="s">
        <v>124</v>
      </c>
      <c r="BE26" s="13" t="s">
        <v>124</v>
      </c>
    </row>
    <row r="27" spans="1:57">
      <c r="A27" s="4" t="s">
        <v>248</v>
      </c>
      <c r="B27" s="13">
        <v>6</v>
      </c>
      <c r="C27" s="13">
        <v>6</v>
      </c>
      <c r="D27" s="13">
        <v>6</v>
      </c>
      <c r="E27" s="13">
        <v>6</v>
      </c>
      <c r="F27" s="13">
        <v>6</v>
      </c>
      <c r="G27" s="13">
        <v>6</v>
      </c>
      <c r="H27" s="13">
        <v>6</v>
      </c>
      <c r="I27" s="13">
        <v>6</v>
      </c>
      <c r="J27" s="13">
        <v>7</v>
      </c>
      <c r="K27" s="13">
        <v>7</v>
      </c>
      <c r="L27" s="13">
        <v>7</v>
      </c>
      <c r="M27" s="13">
        <v>8</v>
      </c>
      <c r="N27" s="13">
        <v>7</v>
      </c>
      <c r="O27" s="13">
        <v>7</v>
      </c>
      <c r="P27" s="13">
        <v>8</v>
      </c>
      <c r="Q27" s="13">
        <v>9</v>
      </c>
      <c r="R27" s="13">
        <v>6</v>
      </c>
      <c r="S27" s="13">
        <v>7</v>
      </c>
      <c r="T27" s="13">
        <v>5</v>
      </c>
      <c r="U27" s="13">
        <v>6</v>
      </c>
      <c r="V27" s="13">
        <v>5</v>
      </c>
      <c r="W27" s="13">
        <v>5</v>
      </c>
      <c r="X27" s="13">
        <v>6</v>
      </c>
      <c r="Y27" s="13">
        <v>7</v>
      </c>
      <c r="Z27" s="13">
        <v>6</v>
      </c>
      <c r="AA27" s="13">
        <v>5</v>
      </c>
      <c r="AB27" s="13">
        <v>5</v>
      </c>
      <c r="AC27" s="13">
        <v>6</v>
      </c>
      <c r="AD27" s="13">
        <v>6</v>
      </c>
      <c r="AE27" s="13" t="s">
        <v>124</v>
      </c>
      <c r="AF27" s="13">
        <v>5</v>
      </c>
      <c r="AG27" s="13">
        <v>6</v>
      </c>
      <c r="AH27" s="13" t="s">
        <v>124</v>
      </c>
      <c r="AI27" s="13" t="s">
        <v>124</v>
      </c>
      <c r="AJ27" s="13" t="s">
        <v>124</v>
      </c>
      <c r="AK27" s="13" t="s">
        <v>124</v>
      </c>
      <c r="AL27" s="13" t="s">
        <v>124</v>
      </c>
      <c r="AM27" s="13" t="s">
        <v>124</v>
      </c>
      <c r="AN27" s="13" t="s">
        <v>124</v>
      </c>
      <c r="AO27" s="13" t="s">
        <v>124</v>
      </c>
      <c r="AP27" s="13" t="s">
        <v>124</v>
      </c>
      <c r="AQ27" s="13" t="s">
        <v>124</v>
      </c>
      <c r="AR27" s="13" t="s">
        <v>124</v>
      </c>
      <c r="AS27" s="13" t="s">
        <v>124</v>
      </c>
      <c r="AT27" s="13" t="s">
        <v>124</v>
      </c>
      <c r="AU27" s="13" t="s">
        <v>124</v>
      </c>
      <c r="AV27" s="13" t="s">
        <v>124</v>
      </c>
      <c r="AW27" s="13" t="s">
        <v>124</v>
      </c>
      <c r="AX27" s="13" t="s">
        <v>124</v>
      </c>
      <c r="AY27" s="13" t="s">
        <v>124</v>
      </c>
      <c r="AZ27" s="13" t="s">
        <v>124</v>
      </c>
      <c r="BA27" s="13" t="s">
        <v>124</v>
      </c>
      <c r="BB27" s="13" t="s">
        <v>124</v>
      </c>
      <c r="BC27" s="13" t="s">
        <v>124</v>
      </c>
      <c r="BD27" s="13" t="s">
        <v>124</v>
      </c>
      <c r="BE27" s="13" t="s">
        <v>124</v>
      </c>
    </row>
    <row r="28" spans="1:57">
      <c r="A28" s="4" t="s">
        <v>249</v>
      </c>
      <c r="B28" s="13">
        <v>7</v>
      </c>
      <c r="C28" s="13">
        <v>7</v>
      </c>
      <c r="D28" s="13">
        <v>8</v>
      </c>
      <c r="E28" s="13">
        <v>7</v>
      </c>
      <c r="F28" s="13">
        <v>6</v>
      </c>
      <c r="G28" s="13">
        <v>6</v>
      </c>
      <c r="H28" s="13">
        <v>6</v>
      </c>
      <c r="I28" s="13">
        <v>6</v>
      </c>
      <c r="J28" s="13">
        <v>6</v>
      </c>
      <c r="K28" s="13">
        <v>6</v>
      </c>
      <c r="L28" s="13">
        <v>6</v>
      </c>
      <c r="M28" s="13">
        <v>6</v>
      </c>
      <c r="N28" s="13">
        <v>6</v>
      </c>
      <c r="O28" s="13">
        <v>6</v>
      </c>
      <c r="P28" s="13">
        <v>6</v>
      </c>
      <c r="Q28" s="13">
        <v>6</v>
      </c>
      <c r="R28" s="13">
        <v>6</v>
      </c>
      <c r="S28" s="13">
        <v>6</v>
      </c>
      <c r="T28" s="13">
        <v>6</v>
      </c>
      <c r="U28" s="13">
        <v>5</v>
      </c>
      <c r="V28" s="13">
        <v>6</v>
      </c>
      <c r="W28" s="13">
        <v>6</v>
      </c>
      <c r="X28" s="13">
        <v>6</v>
      </c>
      <c r="Y28" s="13">
        <v>6</v>
      </c>
      <c r="Z28" s="13">
        <v>5</v>
      </c>
      <c r="AA28" s="13">
        <v>5</v>
      </c>
      <c r="AB28" s="13">
        <v>5</v>
      </c>
      <c r="AC28" s="13">
        <v>5</v>
      </c>
      <c r="AD28" s="13">
        <v>5</v>
      </c>
      <c r="AE28" s="13" t="s">
        <v>124</v>
      </c>
      <c r="AF28" s="13">
        <v>5</v>
      </c>
      <c r="AG28" s="13">
        <v>6</v>
      </c>
      <c r="AH28" s="13" t="s">
        <v>124</v>
      </c>
      <c r="AI28" s="13" t="s">
        <v>124</v>
      </c>
      <c r="AJ28" s="13" t="s">
        <v>124</v>
      </c>
      <c r="AK28" s="13" t="s">
        <v>124</v>
      </c>
      <c r="AL28" s="13" t="s">
        <v>124</v>
      </c>
      <c r="AM28" s="13" t="s">
        <v>124</v>
      </c>
      <c r="AN28" s="13" t="s">
        <v>124</v>
      </c>
      <c r="AO28" s="13" t="s">
        <v>124</v>
      </c>
      <c r="AP28" s="13" t="s">
        <v>124</v>
      </c>
      <c r="AQ28" s="13" t="s">
        <v>124</v>
      </c>
      <c r="AR28" s="13" t="s">
        <v>124</v>
      </c>
      <c r="AS28" s="13" t="s">
        <v>124</v>
      </c>
      <c r="AT28" s="13" t="s">
        <v>124</v>
      </c>
      <c r="AU28" s="13" t="s">
        <v>124</v>
      </c>
      <c r="AV28" s="13" t="s">
        <v>124</v>
      </c>
      <c r="AW28" s="13" t="s">
        <v>124</v>
      </c>
      <c r="AX28" s="13" t="s">
        <v>124</v>
      </c>
      <c r="AY28" s="13" t="s">
        <v>124</v>
      </c>
      <c r="AZ28" s="13" t="s">
        <v>124</v>
      </c>
      <c r="BA28" s="13" t="s">
        <v>124</v>
      </c>
      <c r="BB28" s="13" t="s">
        <v>124</v>
      </c>
      <c r="BC28" s="13" t="s">
        <v>124</v>
      </c>
      <c r="BD28" s="13" t="s">
        <v>124</v>
      </c>
      <c r="BE28" s="13" t="s">
        <v>124</v>
      </c>
    </row>
    <row r="29" spans="1:57">
      <c r="A29" s="4" t="s">
        <v>250</v>
      </c>
      <c r="B29" s="13">
        <v>5</v>
      </c>
      <c r="C29" s="13">
        <v>5</v>
      </c>
      <c r="D29" s="13">
        <v>5</v>
      </c>
      <c r="E29" s="13">
        <v>5</v>
      </c>
      <c r="F29" s="13">
        <v>5</v>
      </c>
      <c r="G29" s="13">
        <v>5</v>
      </c>
      <c r="H29" s="13">
        <v>6</v>
      </c>
      <c r="I29" s="13">
        <v>5</v>
      </c>
      <c r="J29" s="13">
        <v>6</v>
      </c>
      <c r="K29" s="13">
        <v>6</v>
      </c>
      <c r="L29" s="13">
        <v>6</v>
      </c>
      <c r="M29" s="13">
        <v>6</v>
      </c>
      <c r="N29" s="13">
        <v>6</v>
      </c>
      <c r="O29" s="13">
        <v>6</v>
      </c>
      <c r="P29" s="13">
        <v>5</v>
      </c>
      <c r="Q29" s="13">
        <v>4</v>
      </c>
      <c r="R29" s="13">
        <v>5</v>
      </c>
      <c r="S29" s="13">
        <v>5</v>
      </c>
      <c r="T29" s="13">
        <v>5</v>
      </c>
      <c r="U29" s="13">
        <v>7</v>
      </c>
      <c r="V29" s="13">
        <v>7</v>
      </c>
      <c r="W29" s="13">
        <v>7</v>
      </c>
      <c r="X29" s="13">
        <v>6</v>
      </c>
      <c r="Y29" s="13">
        <v>6</v>
      </c>
      <c r="Z29" s="13">
        <v>7</v>
      </c>
      <c r="AA29" s="13">
        <v>7</v>
      </c>
      <c r="AB29" s="13">
        <v>5</v>
      </c>
      <c r="AC29" s="13">
        <v>6</v>
      </c>
      <c r="AD29" s="13">
        <v>5</v>
      </c>
      <c r="AE29" s="13" t="s">
        <v>124</v>
      </c>
      <c r="AF29" s="13">
        <v>5</v>
      </c>
      <c r="AG29" s="13">
        <v>2</v>
      </c>
      <c r="AH29" s="13" t="s">
        <v>124</v>
      </c>
      <c r="AI29" s="13" t="s">
        <v>124</v>
      </c>
      <c r="AJ29" s="13" t="s">
        <v>124</v>
      </c>
      <c r="AK29" s="13" t="s">
        <v>124</v>
      </c>
      <c r="AL29" s="13" t="s">
        <v>124</v>
      </c>
      <c r="AM29" s="13" t="s">
        <v>124</v>
      </c>
      <c r="AN29" s="13" t="s">
        <v>124</v>
      </c>
      <c r="AO29" s="13" t="s">
        <v>124</v>
      </c>
      <c r="AP29" s="13" t="s">
        <v>124</v>
      </c>
      <c r="AQ29" s="13" t="s">
        <v>124</v>
      </c>
      <c r="AR29" s="13" t="s">
        <v>124</v>
      </c>
      <c r="AS29" s="13" t="s">
        <v>124</v>
      </c>
      <c r="AT29" s="13" t="s">
        <v>124</v>
      </c>
      <c r="AU29" s="13" t="s">
        <v>124</v>
      </c>
      <c r="AV29" s="13" t="s">
        <v>124</v>
      </c>
      <c r="AW29" s="13" t="s">
        <v>124</v>
      </c>
      <c r="AX29" s="13" t="s">
        <v>124</v>
      </c>
      <c r="AY29" s="13" t="s">
        <v>124</v>
      </c>
      <c r="AZ29" s="13" t="s">
        <v>124</v>
      </c>
      <c r="BA29" s="13" t="s">
        <v>124</v>
      </c>
      <c r="BB29" s="13" t="s">
        <v>124</v>
      </c>
      <c r="BC29" s="13" t="s">
        <v>124</v>
      </c>
      <c r="BD29" s="13" t="s">
        <v>124</v>
      </c>
      <c r="BE29" s="13" t="s">
        <v>124</v>
      </c>
    </row>
    <row r="30" spans="1:57">
      <c r="A30" s="6" t="s">
        <v>251</v>
      </c>
      <c r="B30" s="20">
        <v>7</v>
      </c>
      <c r="C30" s="20">
        <v>7</v>
      </c>
      <c r="D30" s="20">
        <v>6</v>
      </c>
      <c r="E30" s="20">
        <v>7</v>
      </c>
      <c r="F30" s="20">
        <v>7</v>
      </c>
      <c r="G30" s="20">
        <v>7</v>
      </c>
      <c r="H30" s="20">
        <v>7</v>
      </c>
      <c r="I30" s="20">
        <v>7</v>
      </c>
      <c r="J30" s="20">
        <v>7</v>
      </c>
      <c r="K30" s="20">
        <v>6</v>
      </c>
      <c r="L30" s="20">
        <v>7</v>
      </c>
      <c r="M30" s="20">
        <v>7</v>
      </c>
      <c r="N30" s="20">
        <v>6</v>
      </c>
      <c r="O30" s="20">
        <v>7</v>
      </c>
      <c r="P30" s="20">
        <v>6</v>
      </c>
      <c r="Q30" s="20">
        <v>6</v>
      </c>
      <c r="R30" s="20">
        <v>6</v>
      </c>
      <c r="S30" s="20">
        <v>6</v>
      </c>
      <c r="T30" s="20">
        <v>7</v>
      </c>
      <c r="U30" s="20">
        <v>7</v>
      </c>
      <c r="V30" s="20">
        <v>6</v>
      </c>
      <c r="W30" s="20">
        <v>6</v>
      </c>
      <c r="X30" s="20">
        <v>5</v>
      </c>
      <c r="Y30" s="20">
        <v>5</v>
      </c>
      <c r="Z30" s="20">
        <v>7</v>
      </c>
      <c r="AA30" s="20">
        <v>6</v>
      </c>
      <c r="AB30" s="20">
        <v>6</v>
      </c>
      <c r="AC30" s="20">
        <v>6</v>
      </c>
      <c r="AD30" s="20">
        <v>8</v>
      </c>
      <c r="AE30" s="20" t="s">
        <v>124</v>
      </c>
      <c r="AF30" s="20">
        <v>6</v>
      </c>
      <c r="AG30" s="20">
        <v>8</v>
      </c>
      <c r="AH30" s="20" t="s">
        <v>124</v>
      </c>
      <c r="AI30" s="20" t="s">
        <v>124</v>
      </c>
      <c r="AJ30" s="20" t="s">
        <v>124</v>
      </c>
      <c r="AK30" s="20" t="s">
        <v>124</v>
      </c>
      <c r="AL30" s="20" t="s">
        <v>124</v>
      </c>
      <c r="AM30" s="20" t="s">
        <v>124</v>
      </c>
      <c r="AN30" s="20" t="s">
        <v>124</v>
      </c>
      <c r="AO30" s="20" t="s">
        <v>124</v>
      </c>
      <c r="AP30" s="20" t="s">
        <v>124</v>
      </c>
      <c r="AQ30" s="20" t="s">
        <v>124</v>
      </c>
      <c r="AR30" s="20" t="s">
        <v>124</v>
      </c>
      <c r="AS30" s="20" t="s">
        <v>124</v>
      </c>
      <c r="AT30" s="20" t="s">
        <v>124</v>
      </c>
      <c r="AU30" s="20" t="s">
        <v>124</v>
      </c>
      <c r="AV30" s="20" t="s">
        <v>124</v>
      </c>
      <c r="AW30" s="20" t="s">
        <v>124</v>
      </c>
      <c r="AX30" s="20" t="s">
        <v>124</v>
      </c>
      <c r="AY30" s="20" t="s">
        <v>124</v>
      </c>
      <c r="AZ30" s="20" t="s">
        <v>124</v>
      </c>
      <c r="BA30" s="20" t="s">
        <v>124</v>
      </c>
      <c r="BB30" s="20" t="s">
        <v>124</v>
      </c>
      <c r="BC30" s="20" t="s">
        <v>124</v>
      </c>
      <c r="BD30" s="20" t="s">
        <v>124</v>
      </c>
      <c r="BE30" s="20" t="s">
        <v>124</v>
      </c>
    </row>
    <row r="31" spans="1:57">
      <c r="A31" s="8" t="s">
        <v>180</v>
      </c>
      <c r="B31" s="98">
        <v>100</v>
      </c>
      <c r="C31" s="98">
        <v>100</v>
      </c>
      <c r="D31" s="98">
        <v>100</v>
      </c>
      <c r="E31" s="98">
        <v>100</v>
      </c>
      <c r="F31" s="98">
        <v>100</v>
      </c>
      <c r="G31" s="98">
        <v>100</v>
      </c>
      <c r="H31" s="98">
        <v>100</v>
      </c>
      <c r="I31" s="98">
        <v>100</v>
      </c>
      <c r="J31" s="98">
        <v>100</v>
      </c>
      <c r="K31" s="98">
        <v>100</v>
      </c>
      <c r="L31" s="98">
        <v>100</v>
      </c>
      <c r="M31" s="98">
        <v>100</v>
      </c>
      <c r="N31" s="98">
        <v>100</v>
      </c>
      <c r="O31" s="98">
        <v>100</v>
      </c>
      <c r="P31" s="98">
        <v>100</v>
      </c>
      <c r="Q31" s="98">
        <v>100</v>
      </c>
      <c r="R31" s="98">
        <v>100</v>
      </c>
      <c r="S31" s="98">
        <v>100</v>
      </c>
      <c r="T31" s="98">
        <v>100</v>
      </c>
      <c r="U31" s="98">
        <v>100</v>
      </c>
      <c r="V31" s="98">
        <v>100</v>
      </c>
      <c r="W31" s="98">
        <v>100</v>
      </c>
      <c r="X31" s="98">
        <v>100</v>
      </c>
      <c r="Y31" s="98">
        <v>100</v>
      </c>
      <c r="Z31" s="98">
        <v>100</v>
      </c>
      <c r="AA31" s="98">
        <v>100</v>
      </c>
      <c r="AB31" s="98">
        <v>100</v>
      </c>
      <c r="AC31" s="98">
        <v>100</v>
      </c>
      <c r="AD31" s="98">
        <v>100</v>
      </c>
      <c r="AE31" s="98" t="s">
        <v>124</v>
      </c>
      <c r="AF31" s="98">
        <v>100</v>
      </c>
      <c r="AG31" s="98">
        <v>100</v>
      </c>
      <c r="AH31" s="98" t="s">
        <v>124</v>
      </c>
      <c r="AI31" s="98" t="s">
        <v>124</v>
      </c>
      <c r="AJ31" s="98" t="s">
        <v>124</v>
      </c>
      <c r="AK31" s="98" t="s">
        <v>124</v>
      </c>
      <c r="AL31" s="98" t="s">
        <v>124</v>
      </c>
      <c r="AM31" s="98" t="s">
        <v>124</v>
      </c>
      <c r="AN31" s="98" t="s">
        <v>124</v>
      </c>
      <c r="AO31" s="98" t="s">
        <v>124</v>
      </c>
      <c r="AP31" s="98" t="s">
        <v>124</v>
      </c>
      <c r="AQ31" s="98" t="s">
        <v>124</v>
      </c>
      <c r="AR31" s="98" t="s">
        <v>124</v>
      </c>
      <c r="AS31" s="98" t="s">
        <v>124</v>
      </c>
      <c r="AT31" s="98" t="s">
        <v>124</v>
      </c>
      <c r="AU31" s="98" t="s">
        <v>124</v>
      </c>
      <c r="AV31" s="98" t="s">
        <v>124</v>
      </c>
      <c r="AW31" s="98" t="s">
        <v>124</v>
      </c>
      <c r="AX31" s="98" t="s">
        <v>124</v>
      </c>
      <c r="AY31" s="98" t="s">
        <v>124</v>
      </c>
      <c r="AZ31" s="98" t="s">
        <v>124</v>
      </c>
      <c r="BA31" s="98" t="s">
        <v>124</v>
      </c>
      <c r="BB31" s="98" t="s">
        <v>124</v>
      </c>
      <c r="BC31" s="98" t="s">
        <v>124</v>
      </c>
      <c r="BD31" s="98" t="s">
        <v>124</v>
      </c>
      <c r="BE31" s="98" t="s">
        <v>124</v>
      </c>
    </row>
  </sheetData>
  <sheetProtection selectLockedCells="1" selectUnlockedCells="1"/>
  <mergeCells count="1">
    <mergeCell ref="A1:BE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BE33"/>
  <sheetViews>
    <sheetView showGridLines="0" zoomScaleNormal="100" workbookViewId="0">
      <selection sqref="A1:BE1"/>
    </sheetView>
  </sheetViews>
  <sheetFormatPr baseColWidth="10" defaultColWidth="11.1640625" defaultRowHeight="13"/>
  <cols>
    <col min="1" max="1" width="49.5" style="149" customWidth="1"/>
    <col min="2" max="57" width="13.6640625" style="149" customWidth="1"/>
    <col min="58" max="16384" width="11.1640625" style="149"/>
  </cols>
  <sheetData>
    <row r="1" spans="1:57">
      <c r="A1" s="288" t="s">
        <v>252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</row>
    <row r="2" spans="1:57" ht="28">
      <c r="A2" s="2" t="s">
        <v>1</v>
      </c>
      <c r="B2" s="3" t="s">
        <v>318</v>
      </c>
      <c r="C2" s="3" t="s">
        <v>319</v>
      </c>
      <c r="D2" s="3" t="s">
        <v>320</v>
      </c>
      <c r="E2" s="3" t="s">
        <v>321</v>
      </c>
      <c r="F2" s="3" t="s">
        <v>322</v>
      </c>
      <c r="G2" s="3" t="s">
        <v>323</v>
      </c>
      <c r="H2" s="3" t="s">
        <v>324</v>
      </c>
      <c r="I2" s="3" t="s">
        <v>325</v>
      </c>
      <c r="J2" s="3" t="s">
        <v>326</v>
      </c>
      <c r="K2" s="3" t="s">
        <v>327</v>
      </c>
      <c r="L2" s="3" t="s">
        <v>328</v>
      </c>
      <c r="M2" s="3" t="s">
        <v>329</v>
      </c>
      <c r="N2" s="3" t="s">
        <v>330</v>
      </c>
      <c r="O2" s="3" t="s">
        <v>331</v>
      </c>
      <c r="P2" s="3" t="s">
        <v>332</v>
      </c>
      <c r="Q2" s="3" t="s">
        <v>333</v>
      </c>
      <c r="R2" s="3" t="s">
        <v>334</v>
      </c>
      <c r="S2" s="3" t="s">
        <v>335</v>
      </c>
      <c r="T2" s="3" t="s">
        <v>336</v>
      </c>
      <c r="U2" s="3" t="s">
        <v>337</v>
      </c>
      <c r="V2" s="3" t="s">
        <v>338</v>
      </c>
      <c r="W2" s="3" t="s">
        <v>339</v>
      </c>
      <c r="X2" s="3" t="s">
        <v>340</v>
      </c>
      <c r="Y2" s="3" t="s">
        <v>341</v>
      </c>
      <c r="Z2" s="3" t="s">
        <v>342</v>
      </c>
      <c r="AA2" s="3" t="s">
        <v>343</v>
      </c>
      <c r="AB2" s="3" t="s">
        <v>344</v>
      </c>
      <c r="AC2" s="3" t="s">
        <v>345</v>
      </c>
      <c r="AD2" s="3" t="s">
        <v>346</v>
      </c>
      <c r="AE2" s="3" t="s">
        <v>347</v>
      </c>
      <c r="AF2" s="3" t="s">
        <v>348</v>
      </c>
      <c r="AG2" s="3" t="s">
        <v>349</v>
      </c>
      <c r="AH2" s="3" t="s">
        <v>350</v>
      </c>
      <c r="AI2" s="3" t="s">
        <v>351</v>
      </c>
      <c r="AJ2" s="3" t="s">
        <v>352</v>
      </c>
      <c r="AK2" s="3" t="s">
        <v>353</v>
      </c>
      <c r="AL2" s="3" t="s">
        <v>354</v>
      </c>
      <c r="AM2" s="3" t="s">
        <v>355</v>
      </c>
      <c r="AN2" s="3" t="s">
        <v>356</v>
      </c>
      <c r="AO2" s="3" t="s">
        <v>357</v>
      </c>
      <c r="AP2" s="3" t="s">
        <v>358</v>
      </c>
      <c r="AQ2" s="3" t="s">
        <v>359</v>
      </c>
      <c r="AR2" s="3" t="s">
        <v>360</v>
      </c>
      <c r="AS2" s="3" t="s">
        <v>361</v>
      </c>
      <c r="AT2" s="3" t="s">
        <v>362</v>
      </c>
      <c r="AU2" s="3" t="s">
        <v>363</v>
      </c>
      <c r="AV2" s="3" t="s">
        <v>364</v>
      </c>
      <c r="AW2" s="3" t="s">
        <v>365</v>
      </c>
      <c r="AX2" s="3" t="s">
        <v>366</v>
      </c>
      <c r="AY2" s="3" t="s">
        <v>367</v>
      </c>
      <c r="AZ2" s="3" t="s">
        <v>368</v>
      </c>
      <c r="BA2" s="3" t="s">
        <v>369</v>
      </c>
      <c r="BB2" s="3" t="s">
        <v>370</v>
      </c>
      <c r="BC2" s="3" t="s">
        <v>371</v>
      </c>
      <c r="BD2" s="3" t="s">
        <v>372</v>
      </c>
      <c r="BE2" s="3" t="s">
        <v>373</v>
      </c>
    </row>
    <row r="3" spans="1:57">
      <c r="A3" s="8" t="s">
        <v>58</v>
      </c>
      <c r="B3" s="8"/>
      <c r="C3" s="8"/>
      <c r="D3" s="8"/>
      <c r="E3" s="8"/>
      <c r="F3" s="8"/>
      <c r="G3" s="8"/>
      <c r="H3" s="8"/>
      <c r="I3" s="8"/>
      <c r="J3" s="8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4"/>
      <c r="AE3" s="4"/>
      <c r="AF3" s="4"/>
      <c r="AG3" s="5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7">
      <c r="A4" s="4" t="s">
        <v>137</v>
      </c>
      <c r="B4" s="13">
        <v>6219</v>
      </c>
      <c r="C4" s="13">
        <v>4588</v>
      </c>
      <c r="D4" s="13">
        <v>3000</v>
      </c>
      <c r="E4" s="13">
        <v>1513</v>
      </c>
      <c r="F4" s="13">
        <v>6153</v>
      </c>
      <c r="G4" s="13">
        <v>4532</v>
      </c>
      <c r="H4" s="13">
        <v>2912</v>
      </c>
      <c r="I4" s="13">
        <v>1448</v>
      </c>
      <c r="J4" s="13">
        <v>5169</v>
      </c>
      <c r="K4" s="13">
        <v>3745</v>
      </c>
      <c r="L4" s="13">
        <v>2373</v>
      </c>
      <c r="M4" s="13">
        <v>1160</v>
      </c>
      <c r="N4" s="13">
        <v>4686</v>
      </c>
      <c r="O4" s="13">
        <v>3402</v>
      </c>
      <c r="P4" s="13">
        <v>2198</v>
      </c>
      <c r="Q4" s="13">
        <v>1101</v>
      </c>
      <c r="R4" s="13">
        <v>4527</v>
      </c>
      <c r="S4" s="13">
        <v>3348</v>
      </c>
      <c r="T4" s="13">
        <v>2170</v>
      </c>
      <c r="U4" s="13">
        <v>1118</v>
      </c>
      <c r="V4" s="13">
        <v>4709</v>
      </c>
      <c r="W4" s="13">
        <v>3448</v>
      </c>
      <c r="X4" s="13">
        <v>2261</v>
      </c>
      <c r="Y4" s="13">
        <v>1131</v>
      </c>
      <c r="Z4" s="13" t="s">
        <v>81</v>
      </c>
      <c r="AA4" s="13" t="s">
        <v>81</v>
      </c>
      <c r="AB4" s="13" t="s">
        <v>81</v>
      </c>
      <c r="AC4" s="13" t="s">
        <v>81</v>
      </c>
      <c r="AD4" s="13" t="s">
        <v>81</v>
      </c>
      <c r="AE4" s="13" t="s">
        <v>81</v>
      </c>
      <c r="AF4" s="13" t="s">
        <v>81</v>
      </c>
      <c r="AG4" s="13" t="s">
        <v>81</v>
      </c>
      <c r="AH4" s="13" t="s">
        <v>81</v>
      </c>
      <c r="AI4" s="13" t="s">
        <v>81</v>
      </c>
      <c r="AJ4" s="13" t="s">
        <v>81</v>
      </c>
      <c r="AK4" s="13" t="s">
        <v>81</v>
      </c>
      <c r="AL4" s="13" t="s">
        <v>81</v>
      </c>
      <c r="AM4" s="13" t="s">
        <v>81</v>
      </c>
      <c r="AN4" s="13" t="s">
        <v>81</v>
      </c>
      <c r="AO4" s="13" t="s">
        <v>81</v>
      </c>
      <c r="AP4" s="13" t="s">
        <v>81</v>
      </c>
      <c r="AQ4" s="13" t="s">
        <v>81</v>
      </c>
      <c r="AR4" s="13" t="s">
        <v>81</v>
      </c>
      <c r="AS4" s="13" t="s">
        <v>81</v>
      </c>
      <c r="AT4" s="13" t="s">
        <v>81</v>
      </c>
      <c r="AU4" s="13" t="s">
        <v>81</v>
      </c>
      <c r="AV4" s="13" t="s">
        <v>81</v>
      </c>
      <c r="AW4" s="13" t="s">
        <v>81</v>
      </c>
      <c r="AX4" s="13" t="s">
        <v>81</v>
      </c>
      <c r="AY4" s="13" t="s">
        <v>81</v>
      </c>
      <c r="AZ4" s="13" t="s">
        <v>81</v>
      </c>
      <c r="BA4" s="13" t="s">
        <v>81</v>
      </c>
      <c r="BB4" s="13" t="s">
        <v>81</v>
      </c>
      <c r="BC4" s="13" t="s">
        <v>81</v>
      </c>
      <c r="BD4" s="13" t="s">
        <v>81</v>
      </c>
      <c r="BE4" s="13" t="s">
        <v>81</v>
      </c>
    </row>
    <row r="5" spans="1:57">
      <c r="A5" s="6" t="s">
        <v>139</v>
      </c>
      <c r="B5" s="20">
        <v>2394</v>
      </c>
      <c r="C5" s="20">
        <v>1740</v>
      </c>
      <c r="D5" s="20">
        <v>1132</v>
      </c>
      <c r="E5" s="20">
        <v>581</v>
      </c>
      <c r="F5" s="20">
        <v>2148</v>
      </c>
      <c r="G5" s="20">
        <v>1587</v>
      </c>
      <c r="H5" s="20">
        <v>1059</v>
      </c>
      <c r="I5" s="20">
        <v>525</v>
      </c>
      <c r="J5" s="20">
        <v>1700</v>
      </c>
      <c r="K5" s="20">
        <v>1219</v>
      </c>
      <c r="L5" s="20">
        <v>793</v>
      </c>
      <c r="M5" s="20">
        <v>380</v>
      </c>
      <c r="N5" s="20">
        <v>1360</v>
      </c>
      <c r="O5" s="20">
        <v>982</v>
      </c>
      <c r="P5" s="20">
        <v>620</v>
      </c>
      <c r="Q5" s="20">
        <v>297</v>
      </c>
      <c r="R5" s="20">
        <v>1168</v>
      </c>
      <c r="S5" s="20">
        <v>881</v>
      </c>
      <c r="T5" s="20">
        <v>585</v>
      </c>
      <c r="U5" s="20">
        <v>400</v>
      </c>
      <c r="V5" s="20">
        <v>1784</v>
      </c>
      <c r="W5" s="20">
        <v>1323</v>
      </c>
      <c r="X5" s="20">
        <v>881</v>
      </c>
      <c r="Y5" s="20">
        <v>428</v>
      </c>
      <c r="Z5" s="20" t="s">
        <v>81</v>
      </c>
      <c r="AA5" s="20" t="s">
        <v>81</v>
      </c>
      <c r="AB5" s="20" t="s">
        <v>81</v>
      </c>
      <c r="AC5" s="20" t="s">
        <v>81</v>
      </c>
      <c r="AD5" s="20" t="s">
        <v>81</v>
      </c>
      <c r="AE5" s="20" t="s">
        <v>81</v>
      </c>
      <c r="AF5" s="20" t="s">
        <v>81</v>
      </c>
      <c r="AG5" s="20" t="s">
        <v>81</v>
      </c>
      <c r="AH5" s="20" t="s">
        <v>81</v>
      </c>
      <c r="AI5" s="20" t="s">
        <v>81</v>
      </c>
      <c r="AJ5" s="20" t="s">
        <v>81</v>
      </c>
      <c r="AK5" s="20" t="s">
        <v>81</v>
      </c>
      <c r="AL5" s="20" t="s">
        <v>81</v>
      </c>
      <c r="AM5" s="20" t="s">
        <v>81</v>
      </c>
      <c r="AN5" s="20" t="s">
        <v>81</v>
      </c>
      <c r="AO5" s="20" t="s">
        <v>81</v>
      </c>
      <c r="AP5" s="20" t="s">
        <v>81</v>
      </c>
      <c r="AQ5" s="20" t="s">
        <v>81</v>
      </c>
      <c r="AR5" s="20" t="s">
        <v>81</v>
      </c>
      <c r="AS5" s="20" t="s">
        <v>81</v>
      </c>
      <c r="AT5" s="20" t="s">
        <v>81</v>
      </c>
      <c r="AU5" s="20" t="s">
        <v>81</v>
      </c>
      <c r="AV5" s="20" t="s">
        <v>81</v>
      </c>
      <c r="AW5" s="20" t="s">
        <v>81</v>
      </c>
      <c r="AX5" s="20" t="s">
        <v>81</v>
      </c>
      <c r="AY5" s="20" t="s">
        <v>81</v>
      </c>
      <c r="AZ5" s="20" t="s">
        <v>81</v>
      </c>
      <c r="BA5" s="20" t="s">
        <v>81</v>
      </c>
      <c r="BB5" s="20" t="s">
        <v>81</v>
      </c>
      <c r="BC5" s="20" t="s">
        <v>81</v>
      </c>
      <c r="BD5" s="20" t="s">
        <v>81</v>
      </c>
      <c r="BE5" s="20" t="s">
        <v>81</v>
      </c>
    </row>
    <row r="6" spans="1:57">
      <c r="A6" s="8" t="s">
        <v>180</v>
      </c>
      <c r="B6" s="98">
        <v>8613</v>
      </c>
      <c r="C6" s="98">
        <v>6328</v>
      </c>
      <c r="D6" s="98">
        <v>4132</v>
      </c>
      <c r="E6" s="98">
        <v>2094</v>
      </c>
      <c r="F6" s="98">
        <v>8301</v>
      </c>
      <c r="G6" s="98">
        <v>6119</v>
      </c>
      <c r="H6" s="98">
        <v>3971</v>
      </c>
      <c r="I6" s="98">
        <v>1973</v>
      </c>
      <c r="J6" s="98">
        <v>6869</v>
      </c>
      <c r="K6" s="98">
        <v>4964</v>
      </c>
      <c r="L6" s="98">
        <v>3166</v>
      </c>
      <c r="M6" s="98">
        <v>1540</v>
      </c>
      <c r="N6" s="98">
        <v>6046</v>
      </c>
      <c r="O6" s="98">
        <v>4384</v>
      </c>
      <c r="P6" s="98">
        <v>2818</v>
      </c>
      <c r="Q6" s="98">
        <v>1398</v>
      </c>
      <c r="R6" s="98">
        <v>5695</v>
      </c>
      <c r="S6" s="98">
        <v>4229</v>
      </c>
      <c r="T6" s="98">
        <v>2755</v>
      </c>
      <c r="U6" s="98">
        <v>1518</v>
      </c>
      <c r="V6" s="98">
        <v>6493</v>
      </c>
      <c r="W6" s="98">
        <v>4771</v>
      </c>
      <c r="X6" s="98">
        <v>3142</v>
      </c>
      <c r="Y6" s="98">
        <v>1559</v>
      </c>
      <c r="Z6" s="98" t="s">
        <v>81</v>
      </c>
      <c r="AA6" s="98" t="s">
        <v>81</v>
      </c>
      <c r="AB6" s="98" t="s">
        <v>81</v>
      </c>
      <c r="AC6" s="98" t="s">
        <v>81</v>
      </c>
      <c r="AD6" s="98" t="s">
        <v>81</v>
      </c>
      <c r="AE6" s="98" t="s">
        <v>81</v>
      </c>
      <c r="AF6" s="98" t="s">
        <v>81</v>
      </c>
      <c r="AG6" s="98" t="s">
        <v>81</v>
      </c>
      <c r="AH6" s="98" t="s">
        <v>81</v>
      </c>
      <c r="AI6" s="98" t="s">
        <v>81</v>
      </c>
      <c r="AJ6" s="98" t="s">
        <v>81</v>
      </c>
      <c r="AK6" s="98" t="s">
        <v>81</v>
      </c>
      <c r="AL6" s="98" t="s">
        <v>81</v>
      </c>
      <c r="AM6" s="98" t="s">
        <v>81</v>
      </c>
      <c r="AN6" s="98" t="s">
        <v>81</v>
      </c>
      <c r="AO6" s="98" t="s">
        <v>81</v>
      </c>
      <c r="AP6" s="98" t="s">
        <v>81</v>
      </c>
      <c r="AQ6" s="98" t="s">
        <v>81</v>
      </c>
      <c r="AR6" s="98" t="s">
        <v>81</v>
      </c>
      <c r="AS6" s="98" t="s">
        <v>81</v>
      </c>
      <c r="AT6" s="98" t="s">
        <v>81</v>
      </c>
      <c r="AU6" s="98" t="s">
        <v>81</v>
      </c>
      <c r="AV6" s="98" t="s">
        <v>81</v>
      </c>
      <c r="AW6" s="98" t="s">
        <v>81</v>
      </c>
      <c r="AX6" s="98" t="s">
        <v>81</v>
      </c>
      <c r="AY6" s="98" t="s">
        <v>81</v>
      </c>
      <c r="AZ6" s="98" t="s">
        <v>81</v>
      </c>
      <c r="BA6" s="98" t="s">
        <v>81</v>
      </c>
      <c r="BB6" s="98" t="s">
        <v>81</v>
      </c>
      <c r="BC6" s="98" t="s">
        <v>81</v>
      </c>
      <c r="BD6" s="98" t="s">
        <v>81</v>
      </c>
      <c r="BE6" s="98" t="s">
        <v>81</v>
      </c>
    </row>
    <row r="8" spans="1:57">
      <c r="A8" s="8" t="s">
        <v>181</v>
      </c>
      <c r="B8" s="8"/>
      <c r="C8" s="8"/>
      <c r="D8" s="8"/>
      <c r="E8" s="8"/>
      <c r="F8" s="8"/>
      <c r="G8" s="8"/>
      <c r="H8" s="8"/>
      <c r="I8" s="8"/>
      <c r="J8" s="8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>
      <c r="A9" s="4" t="s">
        <v>253</v>
      </c>
      <c r="B9" s="4">
        <v>740</v>
      </c>
      <c r="C9" s="4">
        <v>526</v>
      </c>
      <c r="D9" s="4">
        <v>335</v>
      </c>
      <c r="E9" s="4">
        <v>152</v>
      </c>
      <c r="F9" s="4">
        <v>786</v>
      </c>
      <c r="G9" s="4">
        <v>586</v>
      </c>
      <c r="H9" s="4">
        <v>370</v>
      </c>
      <c r="I9" s="4">
        <v>184</v>
      </c>
      <c r="J9" s="4">
        <v>669</v>
      </c>
      <c r="K9" s="13">
        <v>489</v>
      </c>
      <c r="L9" s="13">
        <v>303</v>
      </c>
      <c r="M9" s="13">
        <v>149</v>
      </c>
      <c r="N9" s="13">
        <v>577</v>
      </c>
      <c r="O9" s="13">
        <v>425</v>
      </c>
      <c r="P9" s="13">
        <v>254</v>
      </c>
      <c r="Q9" s="13">
        <v>131</v>
      </c>
      <c r="R9" s="13">
        <v>649</v>
      </c>
      <c r="S9" s="13">
        <v>485</v>
      </c>
      <c r="T9" s="13">
        <v>336</v>
      </c>
      <c r="U9" s="13">
        <v>171</v>
      </c>
      <c r="V9" s="13">
        <v>730</v>
      </c>
      <c r="W9" s="13">
        <v>523</v>
      </c>
      <c r="X9" s="13">
        <v>334</v>
      </c>
      <c r="Y9" s="13">
        <v>167</v>
      </c>
      <c r="Z9" s="13" t="s">
        <v>81</v>
      </c>
      <c r="AA9" s="13" t="s">
        <v>81</v>
      </c>
      <c r="AB9" s="13" t="s">
        <v>81</v>
      </c>
      <c r="AC9" s="13" t="s">
        <v>81</v>
      </c>
      <c r="AD9" s="13" t="s">
        <v>81</v>
      </c>
      <c r="AE9" s="13" t="s">
        <v>81</v>
      </c>
      <c r="AF9" s="13" t="s">
        <v>81</v>
      </c>
      <c r="AG9" s="13" t="s">
        <v>81</v>
      </c>
      <c r="AH9" s="13" t="s">
        <v>81</v>
      </c>
      <c r="AI9" s="13" t="s">
        <v>81</v>
      </c>
      <c r="AJ9" s="13" t="s">
        <v>81</v>
      </c>
      <c r="AK9" s="13" t="s">
        <v>81</v>
      </c>
      <c r="AL9" s="13" t="s">
        <v>81</v>
      </c>
      <c r="AM9" s="13" t="s">
        <v>81</v>
      </c>
      <c r="AN9" s="13" t="s">
        <v>81</v>
      </c>
      <c r="AO9" s="13" t="s">
        <v>81</v>
      </c>
      <c r="AP9" s="13" t="s">
        <v>81</v>
      </c>
      <c r="AQ9" s="13" t="s">
        <v>81</v>
      </c>
      <c r="AR9" s="13" t="s">
        <v>81</v>
      </c>
      <c r="AS9" s="13" t="s">
        <v>81</v>
      </c>
      <c r="AT9" s="13" t="s">
        <v>81</v>
      </c>
      <c r="AU9" s="13" t="s">
        <v>81</v>
      </c>
      <c r="AV9" s="13" t="s">
        <v>81</v>
      </c>
      <c r="AW9" s="13" t="s">
        <v>81</v>
      </c>
      <c r="AX9" s="13" t="s">
        <v>81</v>
      </c>
      <c r="AY9" s="13" t="s">
        <v>81</v>
      </c>
      <c r="AZ9" s="13" t="s">
        <v>81</v>
      </c>
      <c r="BA9" s="13" t="s">
        <v>81</v>
      </c>
      <c r="BB9" s="13" t="s">
        <v>81</v>
      </c>
      <c r="BC9" s="13" t="s">
        <v>81</v>
      </c>
      <c r="BD9" s="13" t="s">
        <v>81</v>
      </c>
      <c r="BE9" s="13" t="s">
        <v>81</v>
      </c>
    </row>
    <row r="10" spans="1:57">
      <c r="A10" s="6" t="s">
        <v>139</v>
      </c>
      <c r="B10" s="6">
        <v>170</v>
      </c>
      <c r="C10" s="6">
        <v>126</v>
      </c>
      <c r="D10" s="6">
        <v>79</v>
      </c>
      <c r="E10" s="6">
        <v>40</v>
      </c>
      <c r="F10" s="6">
        <v>13</v>
      </c>
      <c r="G10" s="6">
        <v>13</v>
      </c>
      <c r="H10" s="6">
        <v>21</v>
      </c>
      <c r="I10" s="6">
        <v>16</v>
      </c>
      <c r="J10" s="6">
        <v>22</v>
      </c>
      <c r="K10" s="20">
        <v>19</v>
      </c>
      <c r="L10" s="20">
        <v>17</v>
      </c>
      <c r="M10" s="20">
        <v>9</v>
      </c>
      <c r="N10" s="20">
        <v>-6</v>
      </c>
      <c r="O10" s="20">
        <v>-11</v>
      </c>
      <c r="P10" s="20">
        <v>-20</v>
      </c>
      <c r="Q10" s="20">
        <v>-24</v>
      </c>
      <c r="R10" s="20">
        <v>-154</v>
      </c>
      <c r="S10" s="20">
        <v>-106</v>
      </c>
      <c r="T10" s="20">
        <v>-82</v>
      </c>
      <c r="U10" s="20">
        <v>-23</v>
      </c>
      <c r="V10" s="20">
        <v>13</v>
      </c>
      <c r="W10" s="20">
        <v>4</v>
      </c>
      <c r="X10" s="20">
        <v>-7</v>
      </c>
      <c r="Y10" s="20">
        <v>-1</v>
      </c>
      <c r="Z10" s="20" t="s">
        <v>81</v>
      </c>
      <c r="AA10" s="20" t="s">
        <v>81</v>
      </c>
      <c r="AB10" s="20" t="s">
        <v>81</v>
      </c>
      <c r="AC10" s="20" t="s">
        <v>81</v>
      </c>
      <c r="AD10" s="20" t="s">
        <v>81</v>
      </c>
      <c r="AE10" s="20" t="s">
        <v>81</v>
      </c>
      <c r="AF10" s="20" t="s">
        <v>81</v>
      </c>
      <c r="AG10" s="20" t="s">
        <v>81</v>
      </c>
      <c r="AH10" s="20" t="s">
        <v>81</v>
      </c>
      <c r="AI10" s="20" t="s">
        <v>81</v>
      </c>
      <c r="AJ10" s="20" t="s">
        <v>81</v>
      </c>
      <c r="AK10" s="20" t="s">
        <v>81</v>
      </c>
      <c r="AL10" s="20" t="s">
        <v>81</v>
      </c>
      <c r="AM10" s="20" t="s">
        <v>81</v>
      </c>
      <c r="AN10" s="20" t="s">
        <v>81</v>
      </c>
      <c r="AO10" s="20" t="s">
        <v>81</v>
      </c>
      <c r="AP10" s="20" t="s">
        <v>81</v>
      </c>
      <c r="AQ10" s="20" t="s">
        <v>81</v>
      </c>
      <c r="AR10" s="20" t="s">
        <v>81</v>
      </c>
      <c r="AS10" s="20" t="s">
        <v>81</v>
      </c>
      <c r="AT10" s="20" t="s">
        <v>81</v>
      </c>
      <c r="AU10" s="20" t="s">
        <v>81</v>
      </c>
      <c r="AV10" s="20" t="s">
        <v>81</v>
      </c>
      <c r="AW10" s="20" t="s">
        <v>81</v>
      </c>
      <c r="AX10" s="20" t="s">
        <v>81</v>
      </c>
      <c r="AY10" s="20" t="s">
        <v>81</v>
      </c>
      <c r="AZ10" s="20" t="s">
        <v>81</v>
      </c>
      <c r="BA10" s="20" t="s">
        <v>81</v>
      </c>
      <c r="BB10" s="20" t="s">
        <v>81</v>
      </c>
      <c r="BC10" s="20" t="s">
        <v>81</v>
      </c>
      <c r="BD10" s="20" t="s">
        <v>81</v>
      </c>
      <c r="BE10" s="20" t="s">
        <v>81</v>
      </c>
    </row>
    <row r="11" spans="1:57">
      <c r="A11" s="8" t="s">
        <v>79</v>
      </c>
      <c r="B11" s="98">
        <v>910</v>
      </c>
      <c r="C11" s="98">
        <v>652</v>
      </c>
      <c r="D11" s="98">
        <v>414</v>
      </c>
      <c r="E11" s="98">
        <v>192</v>
      </c>
      <c r="F11" s="98">
        <v>799</v>
      </c>
      <c r="G11" s="8">
        <v>599</v>
      </c>
      <c r="H11" s="8">
        <v>391</v>
      </c>
      <c r="I11" s="8">
        <v>200</v>
      </c>
      <c r="J11" s="8">
        <v>691</v>
      </c>
      <c r="K11" s="141">
        <v>508</v>
      </c>
      <c r="L11" s="141">
        <v>320</v>
      </c>
      <c r="M11" s="141">
        <v>158</v>
      </c>
      <c r="N11" s="141">
        <v>571</v>
      </c>
      <c r="O11" s="141">
        <v>414</v>
      </c>
      <c r="P11" s="141">
        <v>234</v>
      </c>
      <c r="Q11" s="141">
        <v>107</v>
      </c>
      <c r="R11" s="141">
        <v>495</v>
      </c>
      <c r="S11" s="141">
        <v>379</v>
      </c>
      <c r="T11" s="141">
        <v>254</v>
      </c>
      <c r="U11" s="141">
        <v>148</v>
      </c>
      <c r="V11" s="141">
        <v>743</v>
      </c>
      <c r="W11" s="141">
        <v>527</v>
      </c>
      <c r="X11" s="141">
        <v>327</v>
      </c>
      <c r="Y11" s="141">
        <v>166</v>
      </c>
      <c r="Z11" s="141" t="s">
        <v>81</v>
      </c>
      <c r="AA11" s="141" t="s">
        <v>81</v>
      </c>
      <c r="AB11" s="141" t="s">
        <v>81</v>
      </c>
      <c r="AC11" s="141" t="s">
        <v>81</v>
      </c>
      <c r="AD11" s="141" t="s">
        <v>81</v>
      </c>
      <c r="AE11" s="141" t="s">
        <v>81</v>
      </c>
      <c r="AF11" s="141" t="s">
        <v>81</v>
      </c>
      <c r="AG11" s="141" t="s">
        <v>81</v>
      </c>
      <c r="AH11" s="141" t="s">
        <v>81</v>
      </c>
      <c r="AI11" s="141" t="s">
        <v>81</v>
      </c>
      <c r="AJ11" s="141" t="s">
        <v>81</v>
      </c>
      <c r="AK11" s="141" t="s">
        <v>81</v>
      </c>
      <c r="AL11" s="141" t="s">
        <v>81</v>
      </c>
      <c r="AM11" s="141" t="s">
        <v>81</v>
      </c>
      <c r="AN11" s="141" t="s">
        <v>81</v>
      </c>
      <c r="AO11" s="141" t="s">
        <v>81</v>
      </c>
      <c r="AP11" s="141" t="s">
        <v>81</v>
      </c>
      <c r="AQ11" s="141" t="s">
        <v>81</v>
      </c>
      <c r="AR11" s="141" t="s">
        <v>81</v>
      </c>
      <c r="AS11" s="141" t="s">
        <v>81</v>
      </c>
      <c r="AT11" s="141" t="s">
        <v>81</v>
      </c>
      <c r="AU11" s="141" t="s">
        <v>81</v>
      </c>
      <c r="AV11" s="141" t="s">
        <v>81</v>
      </c>
      <c r="AW11" s="141" t="s">
        <v>81</v>
      </c>
      <c r="AX11" s="141" t="s">
        <v>81</v>
      </c>
      <c r="AY11" s="141" t="s">
        <v>81</v>
      </c>
      <c r="AZ11" s="141" t="s">
        <v>81</v>
      </c>
      <c r="BA11" s="141" t="s">
        <v>81</v>
      </c>
      <c r="BB11" s="141" t="s">
        <v>81</v>
      </c>
      <c r="BC11" s="141" t="s">
        <v>81</v>
      </c>
      <c r="BD11" s="141" t="s">
        <v>81</v>
      </c>
      <c r="BE11" s="141" t="s">
        <v>81</v>
      </c>
    </row>
    <row r="12" spans="1:57">
      <c r="A12" s="6" t="s">
        <v>170</v>
      </c>
      <c r="B12" s="6">
        <v>-103</v>
      </c>
      <c r="C12" s="6">
        <v>-97</v>
      </c>
      <c r="D12" s="6">
        <v>-97</v>
      </c>
      <c r="E12" s="6">
        <v>1</v>
      </c>
      <c r="F12" s="6">
        <v>-64</v>
      </c>
      <c r="G12" s="6">
        <v>-38</v>
      </c>
      <c r="H12" s="6">
        <v>-31</v>
      </c>
      <c r="I12" s="6">
        <v>-22</v>
      </c>
      <c r="J12" s="6">
        <v>-225</v>
      </c>
      <c r="K12" s="20">
        <v>-229</v>
      </c>
      <c r="L12" s="20">
        <v>-227</v>
      </c>
      <c r="M12" s="20">
        <v>-4</v>
      </c>
      <c r="N12" s="20">
        <v>-6</v>
      </c>
      <c r="O12" s="20">
        <v>-6</v>
      </c>
      <c r="P12" s="20">
        <v>-5</v>
      </c>
      <c r="Q12" s="20">
        <v>-4</v>
      </c>
      <c r="R12" s="20">
        <v>-53</v>
      </c>
      <c r="S12" s="20">
        <v>-51</v>
      </c>
      <c r="T12" s="20">
        <v>-8</v>
      </c>
      <c r="U12" s="20">
        <v>-3</v>
      </c>
      <c r="V12" s="20">
        <v>-16</v>
      </c>
      <c r="W12" s="20">
        <v>-9</v>
      </c>
      <c r="X12" s="20">
        <v>-4</v>
      </c>
      <c r="Y12" s="20">
        <v>-2</v>
      </c>
      <c r="Z12" s="20" t="s">
        <v>81</v>
      </c>
      <c r="AA12" s="20" t="s">
        <v>81</v>
      </c>
      <c r="AB12" s="20" t="s">
        <v>81</v>
      </c>
      <c r="AC12" s="20" t="s">
        <v>81</v>
      </c>
      <c r="AD12" s="20" t="s">
        <v>81</v>
      </c>
      <c r="AE12" s="20" t="s">
        <v>81</v>
      </c>
      <c r="AF12" s="20" t="s">
        <v>81</v>
      </c>
      <c r="AG12" s="20" t="s">
        <v>81</v>
      </c>
      <c r="AH12" s="20" t="s">
        <v>81</v>
      </c>
      <c r="AI12" s="20" t="s">
        <v>81</v>
      </c>
      <c r="AJ12" s="20" t="s">
        <v>81</v>
      </c>
      <c r="AK12" s="20" t="s">
        <v>81</v>
      </c>
      <c r="AL12" s="20" t="s">
        <v>81</v>
      </c>
      <c r="AM12" s="20" t="s">
        <v>81</v>
      </c>
      <c r="AN12" s="20" t="s">
        <v>81</v>
      </c>
      <c r="AO12" s="20" t="s">
        <v>81</v>
      </c>
      <c r="AP12" s="20" t="s">
        <v>81</v>
      </c>
      <c r="AQ12" s="20" t="s">
        <v>81</v>
      </c>
      <c r="AR12" s="20" t="s">
        <v>81</v>
      </c>
      <c r="AS12" s="20" t="s">
        <v>81</v>
      </c>
      <c r="AT12" s="20" t="s">
        <v>81</v>
      </c>
      <c r="AU12" s="20" t="s">
        <v>81</v>
      </c>
      <c r="AV12" s="20" t="s">
        <v>81</v>
      </c>
      <c r="AW12" s="20" t="s">
        <v>81</v>
      </c>
      <c r="AX12" s="20" t="s">
        <v>81</v>
      </c>
      <c r="AY12" s="20" t="s">
        <v>81</v>
      </c>
      <c r="AZ12" s="20" t="s">
        <v>81</v>
      </c>
      <c r="BA12" s="20" t="s">
        <v>81</v>
      </c>
      <c r="BB12" s="20" t="s">
        <v>81</v>
      </c>
      <c r="BC12" s="20" t="s">
        <v>81</v>
      </c>
      <c r="BD12" s="20" t="s">
        <v>81</v>
      </c>
      <c r="BE12" s="20" t="s">
        <v>81</v>
      </c>
    </row>
    <row r="13" spans="1:57">
      <c r="A13" s="8" t="s">
        <v>308</v>
      </c>
      <c r="B13" s="98">
        <v>807</v>
      </c>
      <c r="C13" s="98">
        <v>555</v>
      </c>
      <c r="D13" s="98">
        <v>317</v>
      </c>
      <c r="E13" s="98">
        <v>193</v>
      </c>
      <c r="F13" s="98">
        <v>735</v>
      </c>
      <c r="G13" s="8">
        <v>561</v>
      </c>
      <c r="H13" s="8">
        <v>360</v>
      </c>
      <c r="I13" s="8">
        <v>178</v>
      </c>
      <c r="J13" s="8">
        <v>466</v>
      </c>
      <c r="K13" s="141">
        <v>279</v>
      </c>
      <c r="L13" s="141">
        <v>93</v>
      </c>
      <c r="M13" s="141">
        <v>154</v>
      </c>
      <c r="N13" s="141">
        <v>565</v>
      </c>
      <c r="O13" s="141">
        <v>408</v>
      </c>
      <c r="P13" s="141">
        <v>229</v>
      </c>
      <c r="Q13" s="141">
        <v>103</v>
      </c>
      <c r="R13" s="141">
        <v>442</v>
      </c>
      <c r="S13" s="141">
        <v>328</v>
      </c>
      <c r="T13" s="141">
        <v>246</v>
      </c>
      <c r="U13" s="141">
        <v>145</v>
      </c>
      <c r="V13" s="141">
        <v>727</v>
      </c>
      <c r="W13" s="141">
        <v>518</v>
      </c>
      <c r="X13" s="141">
        <v>323</v>
      </c>
      <c r="Y13" s="141">
        <v>164</v>
      </c>
      <c r="Z13" s="141" t="s">
        <v>81</v>
      </c>
      <c r="AA13" s="141" t="s">
        <v>81</v>
      </c>
      <c r="AB13" s="141" t="s">
        <v>81</v>
      </c>
      <c r="AC13" s="141" t="s">
        <v>81</v>
      </c>
      <c r="AD13" s="141" t="s">
        <v>81</v>
      </c>
      <c r="AE13" s="141" t="s">
        <v>81</v>
      </c>
      <c r="AF13" s="141" t="s">
        <v>81</v>
      </c>
      <c r="AG13" s="141" t="s">
        <v>81</v>
      </c>
      <c r="AH13" s="141" t="s">
        <v>81</v>
      </c>
      <c r="AI13" s="141" t="s">
        <v>81</v>
      </c>
      <c r="AJ13" s="141" t="s">
        <v>81</v>
      </c>
      <c r="AK13" s="141" t="s">
        <v>81</v>
      </c>
      <c r="AL13" s="141" t="s">
        <v>81</v>
      </c>
      <c r="AM13" s="141" t="s">
        <v>81</v>
      </c>
      <c r="AN13" s="141" t="s">
        <v>81</v>
      </c>
      <c r="AO13" s="141" t="s">
        <v>81</v>
      </c>
      <c r="AP13" s="141" t="s">
        <v>81</v>
      </c>
      <c r="AQ13" s="141" t="s">
        <v>81</v>
      </c>
      <c r="AR13" s="141" t="s">
        <v>81</v>
      </c>
      <c r="AS13" s="141" t="s">
        <v>81</v>
      </c>
      <c r="AT13" s="141" t="s">
        <v>81</v>
      </c>
      <c r="AU13" s="141" t="s">
        <v>81</v>
      </c>
      <c r="AV13" s="141" t="s">
        <v>81</v>
      </c>
      <c r="AW13" s="141" t="s">
        <v>81</v>
      </c>
      <c r="AX13" s="141" t="s">
        <v>81</v>
      </c>
      <c r="AY13" s="141" t="s">
        <v>81</v>
      </c>
      <c r="AZ13" s="141" t="s">
        <v>81</v>
      </c>
      <c r="BA13" s="141" t="s">
        <v>81</v>
      </c>
      <c r="BB13" s="141" t="s">
        <v>81</v>
      </c>
      <c r="BC13" s="141" t="s">
        <v>81</v>
      </c>
      <c r="BD13" s="141" t="s">
        <v>81</v>
      </c>
      <c r="BE13" s="141" t="s">
        <v>81</v>
      </c>
    </row>
    <row r="14" spans="1:57">
      <c r="A14" s="6" t="s">
        <v>69</v>
      </c>
      <c r="B14" s="6">
        <v>-148</v>
      </c>
      <c r="C14" s="6">
        <v>-128</v>
      </c>
      <c r="D14" s="6">
        <v>-56</v>
      </c>
      <c r="E14" s="6">
        <v>-45</v>
      </c>
      <c r="F14" s="6">
        <v>-165</v>
      </c>
      <c r="G14" s="6">
        <v>-137</v>
      </c>
      <c r="H14" s="6">
        <v>-173</v>
      </c>
      <c r="I14" s="6">
        <v>-87</v>
      </c>
      <c r="J14" s="6">
        <v>-123</v>
      </c>
      <c r="K14" s="20">
        <v>-86</v>
      </c>
      <c r="L14" s="20">
        <v>-54</v>
      </c>
      <c r="M14" s="20">
        <v>13</v>
      </c>
      <c r="N14" s="20">
        <v>-7</v>
      </c>
      <c r="O14" s="20">
        <v>-8</v>
      </c>
      <c r="P14" s="20">
        <v>3</v>
      </c>
      <c r="Q14" s="20">
        <v>20</v>
      </c>
      <c r="R14" s="20">
        <v>-59</v>
      </c>
      <c r="S14" s="20">
        <v>-81</v>
      </c>
      <c r="T14" s="20">
        <v>-57</v>
      </c>
      <c r="U14" s="20">
        <v>-89</v>
      </c>
      <c r="V14" s="20">
        <v>-79</v>
      </c>
      <c r="W14" s="20">
        <v>-83</v>
      </c>
      <c r="X14" s="20">
        <v>-63</v>
      </c>
      <c r="Y14" s="20">
        <v>-33</v>
      </c>
      <c r="Z14" s="20" t="s">
        <v>81</v>
      </c>
      <c r="AA14" s="20" t="s">
        <v>81</v>
      </c>
      <c r="AB14" s="20" t="s">
        <v>81</v>
      </c>
      <c r="AC14" s="20" t="s">
        <v>81</v>
      </c>
      <c r="AD14" s="20" t="s">
        <v>81</v>
      </c>
      <c r="AE14" s="20" t="s">
        <v>81</v>
      </c>
      <c r="AF14" s="20" t="s">
        <v>81</v>
      </c>
      <c r="AG14" s="20" t="s">
        <v>81</v>
      </c>
      <c r="AH14" s="20" t="s">
        <v>81</v>
      </c>
      <c r="AI14" s="20" t="s">
        <v>81</v>
      </c>
      <c r="AJ14" s="20" t="s">
        <v>81</v>
      </c>
      <c r="AK14" s="20" t="s">
        <v>81</v>
      </c>
      <c r="AL14" s="20" t="s">
        <v>81</v>
      </c>
      <c r="AM14" s="20" t="s">
        <v>81</v>
      </c>
      <c r="AN14" s="20" t="s">
        <v>81</v>
      </c>
      <c r="AO14" s="20" t="s">
        <v>81</v>
      </c>
      <c r="AP14" s="20" t="s">
        <v>81</v>
      </c>
      <c r="AQ14" s="20" t="s">
        <v>81</v>
      </c>
      <c r="AR14" s="20" t="s">
        <v>81</v>
      </c>
      <c r="AS14" s="20" t="s">
        <v>81</v>
      </c>
      <c r="AT14" s="20" t="s">
        <v>81</v>
      </c>
      <c r="AU14" s="20" t="s">
        <v>81</v>
      </c>
      <c r="AV14" s="20" t="s">
        <v>81</v>
      </c>
      <c r="AW14" s="20" t="s">
        <v>81</v>
      </c>
      <c r="AX14" s="20" t="s">
        <v>81</v>
      </c>
      <c r="AY14" s="20" t="s">
        <v>81</v>
      </c>
      <c r="AZ14" s="20" t="s">
        <v>81</v>
      </c>
      <c r="BA14" s="20" t="s">
        <v>81</v>
      </c>
      <c r="BB14" s="20" t="s">
        <v>81</v>
      </c>
      <c r="BC14" s="20" t="s">
        <v>81</v>
      </c>
      <c r="BD14" s="20" t="s">
        <v>81</v>
      </c>
      <c r="BE14" s="20" t="s">
        <v>81</v>
      </c>
    </row>
    <row r="15" spans="1:57">
      <c r="A15" s="8" t="s">
        <v>316</v>
      </c>
      <c r="B15" s="8">
        <v>659</v>
      </c>
      <c r="C15" s="8">
        <v>427</v>
      </c>
      <c r="D15" s="8">
        <v>261</v>
      </c>
      <c r="E15" s="8">
        <v>148</v>
      </c>
      <c r="F15" s="8">
        <v>570</v>
      </c>
      <c r="G15" s="8">
        <v>424</v>
      </c>
      <c r="H15" s="8">
        <v>187</v>
      </c>
      <c r="I15" s="8">
        <v>91</v>
      </c>
      <c r="J15" s="8">
        <v>343</v>
      </c>
      <c r="K15" s="141">
        <v>193</v>
      </c>
      <c r="L15" s="141">
        <v>39</v>
      </c>
      <c r="M15" s="141">
        <v>167</v>
      </c>
      <c r="N15" s="141">
        <v>558</v>
      </c>
      <c r="O15" s="141">
        <v>400</v>
      </c>
      <c r="P15" s="141">
        <v>232</v>
      </c>
      <c r="Q15" s="141">
        <v>123</v>
      </c>
      <c r="R15" s="141">
        <v>383</v>
      </c>
      <c r="S15" s="141">
        <v>247</v>
      </c>
      <c r="T15" s="141">
        <v>189</v>
      </c>
      <c r="U15" s="141">
        <v>56</v>
      </c>
      <c r="V15" s="141">
        <v>648</v>
      </c>
      <c r="W15" s="141">
        <v>435</v>
      </c>
      <c r="X15" s="141">
        <v>260</v>
      </c>
      <c r="Y15" s="141">
        <v>131</v>
      </c>
      <c r="Z15" s="141" t="s">
        <v>81</v>
      </c>
      <c r="AA15" s="141" t="s">
        <v>81</v>
      </c>
      <c r="AB15" s="141" t="s">
        <v>81</v>
      </c>
      <c r="AC15" s="141" t="s">
        <v>81</v>
      </c>
      <c r="AD15" s="141" t="s">
        <v>81</v>
      </c>
      <c r="AE15" s="141" t="s">
        <v>81</v>
      </c>
      <c r="AF15" s="141" t="s">
        <v>81</v>
      </c>
      <c r="AG15" s="141" t="s">
        <v>81</v>
      </c>
      <c r="AH15" s="141" t="s">
        <v>81</v>
      </c>
      <c r="AI15" s="141" t="s">
        <v>81</v>
      </c>
      <c r="AJ15" s="141" t="s">
        <v>81</v>
      </c>
      <c r="AK15" s="141" t="s">
        <v>81</v>
      </c>
      <c r="AL15" s="141" t="s">
        <v>81</v>
      </c>
      <c r="AM15" s="141" t="s">
        <v>81</v>
      </c>
      <c r="AN15" s="141" t="s">
        <v>81</v>
      </c>
      <c r="AO15" s="141" t="s">
        <v>81</v>
      </c>
      <c r="AP15" s="141" t="s">
        <v>81</v>
      </c>
      <c r="AQ15" s="141" t="s">
        <v>81</v>
      </c>
      <c r="AR15" s="141" t="s">
        <v>81</v>
      </c>
      <c r="AS15" s="141" t="s">
        <v>81</v>
      </c>
      <c r="AT15" s="141" t="s">
        <v>81</v>
      </c>
      <c r="AU15" s="141" t="s">
        <v>81</v>
      </c>
      <c r="AV15" s="141" t="s">
        <v>81</v>
      </c>
      <c r="AW15" s="141" t="s">
        <v>81</v>
      </c>
      <c r="AX15" s="141" t="s">
        <v>81</v>
      </c>
      <c r="AY15" s="141" t="s">
        <v>81</v>
      </c>
      <c r="AZ15" s="141" t="s">
        <v>81</v>
      </c>
      <c r="BA15" s="141" t="s">
        <v>81</v>
      </c>
      <c r="BB15" s="141" t="s">
        <v>81</v>
      </c>
      <c r="BC15" s="141" t="s">
        <v>81</v>
      </c>
      <c r="BD15" s="141" t="s">
        <v>81</v>
      </c>
      <c r="BE15" s="141" t="s">
        <v>81</v>
      </c>
    </row>
    <row r="16" spans="1:57">
      <c r="A16" s="6" t="s">
        <v>71</v>
      </c>
      <c r="B16" s="6">
        <v>-182</v>
      </c>
      <c r="C16" s="6">
        <v>-108</v>
      </c>
      <c r="D16" s="6">
        <v>-72</v>
      </c>
      <c r="E16" s="6">
        <v>-41</v>
      </c>
      <c r="F16" s="6">
        <v>-133</v>
      </c>
      <c r="G16" s="6">
        <v>-125</v>
      </c>
      <c r="H16" s="6">
        <v>-49</v>
      </c>
      <c r="I16" s="6">
        <v>-26</v>
      </c>
      <c r="J16" s="6">
        <v>-68</v>
      </c>
      <c r="K16" s="20">
        <v>-26</v>
      </c>
      <c r="L16" s="20">
        <v>-2</v>
      </c>
      <c r="M16" s="20">
        <v>-36</v>
      </c>
      <c r="N16" s="20">
        <v>-86</v>
      </c>
      <c r="O16" s="20">
        <v>-75</v>
      </c>
      <c r="P16" s="20">
        <v>-43</v>
      </c>
      <c r="Q16" s="20">
        <v>-20</v>
      </c>
      <c r="R16" s="20">
        <v>-118</v>
      </c>
      <c r="S16" s="20">
        <v>-59</v>
      </c>
      <c r="T16" s="20">
        <v>-43</v>
      </c>
      <c r="U16" s="20">
        <v>-16</v>
      </c>
      <c r="V16" s="20">
        <v>-150</v>
      </c>
      <c r="W16" s="20">
        <v>-109</v>
      </c>
      <c r="X16" s="20">
        <v>-64</v>
      </c>
      <c r="Y16" s="20">
        <v>-32</v>
      </c>
      <c r="Z16" s="20" t="s">
        <v>81</v>
      </c>
      <c r="AA16" s="20" t="s">
        <v>81</v>
      </c>
      <c r="AB16" s="20" t="s">
        <v>81</v>
      </c>
      <c r="AC16" s="20" t="s">
        <v>81</v>
      </c>
      <c r="AD16" s="20" t="s">
        <v>81</v>
      </c>
      <c r="AE16" s="20" t="s">
        <v>81</v>
      </c>
      <c r="AF16" s="20" t="s">
        <v>81</v>
      </c>
      <c r="AG16" s="20" t="s">
        <v>81</v>
      </c>
      <c r="AH16" s="20" t="s">
        <v>81</v>
      </c>
      <c r="AI16" s="20" t="s">
        <v>81</v>
      </c>
      <c r="AJ16" s="20" t="s">
        <v>81</v>
      </c>
      <c r="AK16" s="20" t="s">
        <v>81</v>
      </c>
      <c r="AL16" s="20" t="s">
        <v>81</v>
      </c>
      <c r="AM16" s="20" t="s">
        <v>81</v>
      </c>
      <c r="AN16" s="20" t="s">
        <v>81</v>
      </c>
      <c r="AO16" s="20" t="s">
        <v>81</v>
      </c>
      <c r="AP16" s="20" t="s">
        <v>81</v>
      </c>
      <c r="AQ16" s="20" t="s">
        <v>81</v>
      </c>
      <c r="AR16" s="20" t="s">
        <v>81</v>
      </c>
      <c r="AS16" s="20" t="s">
        <v>81</v>
      </c>
      <c r="AT16" s="20" t="s">
        <v>81</v>
      </c>
      <c r="AU16" s="20" t="s">
        <v>81</v>
      </c>
      <c r="AV16" s="20" t="s">
        <v>81</v>
      </c>
      <c r="AW16" s="20" t="s">
        <v>81</v>
      </c>
      <c r="AX16" s="20" t="s">
        <v>81</v>
      </c>
      <c r="AY16" s="20" t="s">
        <v>81</v>
      </c>
      <c r="AZ16" s="20" t="s">
        <v>81</v>
      </c>
      <c r="BA16" s="20" t="s">
        <v>81</v>
      </c>
      <c r="BB16" s="20" t="s">
        <v>81</v>
      </c>
      <c r="BC16" s="20" t="s">
        <v>81</v>
      </c>
      <c r="BD16" s="20" t="s">
        <v>81</v>
      </c>
      <c r="BE16" s="20" t="s">
        <v>81</v>
      </c>
    </row>
    <row r="17" spans="1:57">
      <c r="A17" s="8" t="s">
        <v>317</v>
      </c>
      <c r="B17" s="8">
        <v>477</v>
      </c>
      <c r="C17" s="8">
        <v>319</v>
      </c>
      <c r="D17" s="8">
        <v>189</v>
      </c>
      <c r="E17" s="8">
        <v>107</v>
      </c>
      <c r="F17" s="8">
        <v>437</v>
      </c>
      <c r="G17" s="8">
        <v>299</v>
      </c>
      <c r="H17" s="8">
        <v>138</v>
      </c>
      <c r="I17" s="8">
        <v>65</v>
      </c>
      <c r="J17" s="8">
        <v>275</v>
      </c>
      <c r="K17" s="141">
        <v>167</v>
      </c>
      <c r="L17" s="141">
        <v>37</v>
      </c>
      <c r="M17" s="141">
        <v>131</v>
      </c>
      <c r="N17" s="141">
        <v>472</v>
      </c>
      <c r="O17" s="141">
        <v>325</v>
      </c>
      <c r="P17" s="141">
        <v>189</v>
      </c>
      <c r="Q17" s="141">
        <v>103</v>
      </c>
      <c r="R17" s="141">
        <v>265</v>
      </c>
      <c r="S17" s="141">
        <v>188</v>
      </c>
      <c r="T17" s="141">
        <v>146</v>
      </c>
      <c r="U17" s="141">
        <v>40</v>
      </c>
      <c r="V17" s="141">
        <v>498</v>
      </c>
      <c r="W17" s="141">
        <v>326</v>
      </c>
      <c r="X17" s="141">
        <v>196</v>
      </c>
      <c r="Y17" s="141">
        <v>99</v>
      </c>
      <c r="Z17" s="141" t="s">
        <v>81</v>
      </c>
      <c r="AA17" s="141" t="s">
        <v>81</v>
      </c>
      <c r="AB17" s="141" t="s">
        <v>81</v>
      </c>
      <c r="AC17" s="141" t="s">
        <v>81</v>
      </c>
      <c r="AD17" s="141" t="s">
        <v>81</v>
      </c>
      <c r="AE17" s="141" t="s">
        <v>81</v>
      </c>
      <c r="AF17" s="141" t="s">
        <v>81</v>
      </c>
      <c r="AG17" s="141" t="s">
        <v>81</v>
      </c>
      <c r="AH17" s="141" t="s">
        <v>81</v>
      </c>
      <c r="AI17" s="141" t="s">
        <v>81</v>
      </c>
      <c r="AJ17" s="141" t="s">
        <v>81</v>
      </c>
      <c r="AK17" s="141" t="s">
        <v>81</v>
      </c>
      <c r="AL17" s="141" t="s">
        <v>81</v>
      </c>
      <c r="AM17" s="141" t="s">
        <v>81</v>
      </c>
      <c r="AN17" s="141" t="s">
        <v>81</v>
      </c>
      <c r="AO17" s="141" t="s">
        <v>81</v>
      </c>
      <c r="AP17" s="141" t="s">
        <v>81</v>
      </c>
      <c r="AQ17" s="141" t="s">
        <v>81</v>
      </c>
      <c r="AR17" s="141" t="s">
        <v>81</v>
      </c>
      <c r="AS17" s="141" t="s">
        <v>81</v>
      </c>
      <c r="AT17" s="141" t="s">
        <v>81</v>
      </c>
      <c r="AU17" s="141" t="s">
        <v>81</v>
      </c>
      <c r="AV17" s="141" t="s">
        <v>81</v>
      </c>
      <c r="AW17" s="141" t="s">
        <v>81</v>
      </c>
      <c r="AX17" s="141" t="s">
        <v>81</v>
      </c>
      <c r="AY17" s="141" t="s">
        <v>81</v>
      </c>
      <c r="AZ17" s="141" t="s">
        <v>81</v>
      </c>
      <c r="BA17" s="141" t="s">
        <v>81</v>
      </c>
      <c r="BB17" s="141" t="s">
        <v>81</v>
      </c>
      <c r="BC17" s="141" t="s">
        <v>81</v>
      </c>
      <c r="BD17" s="141" t="s">
        <v>81</v>
      </c>
      <c r="BE17" s="141" t="s">
        <v>81</v>
      </c>
    </row>
    <row r="19" spans="1:57">
      <c r="A19" s="285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</row>
    <row r="24" spans="1:57">
      <c r="R24" s="12"/>
      <c r="S24" s="12"/>
      <c r="T24" s="12"/>
      <c r="U24" s="12"/>
      <c r="V24" s="12"/>
      <c r="W24" s="12"/>
    </row>
    <row r="25" spans="1:57">
      <c r="R25" s="12"/>
      <c r="S25" s="12"/>
      <c r="T25" s="12"/>
      <c r="U25" s="12"/>
      <c r="V25" s="12"/>
      <c r="W25" s="12"/>
    </row>
    <row r="26" spans="1:57">
      <c r="R26" s="12"/>
      <c r="S26" s="12"/>
      <c r="T26" s="12"/>
      <c r="U26" s="12"/>
      <c r="V26" s="12"/>
      <c r="W26" s="12"/>
    </row>
    <row r="27" spans="1:57">
      <c r="R27" s="12"/>
      <c r="S27" s="12"/>
      <c r="T27" s="12"/>
      <c r="U27" s="12"/>
      <c r="V27" s="12"/>
      <c r="W27" s="12"/>
    </row>
    <row r="28" spans="1:57">
      <c r="R28" s="12"/>
      <c r="S28" s="12"/>
      <c r="T28" s="12"/>
      <c r="U28" s="12"/>
      <c r="V28" s="12"/>
      <c r="W28" s="12"/>
    </row>
    <row r="29" spans="1:57">
      <c r="R29" s="12"/>
      <c r="S29" s="12"/>
      <c r="T29" s="12"/>
      <c r="U29" s="12"/>
      <c r="V29" s="12"/>
      <c r="W29" s="12"/>
    </row>
    <row r="30" spans="1:57">
      <c r="R30" s="12"/>
      <c r="S30" s="12"/>
      <c r="T30" s="12"/>
      <c r="U30" s="12"/>
      <c r="V30" s="12"/>
      <c r="W30" s="12"/>
    </row>
    <row r="31" spans="1:57">
      <c r="R31" s="12"/>
      <c r="S31" s="12"/>
      <c r="T31" s="12"/>
      <c r="U31" s="12"/>
      <c r="V31" s="12"/>
      <c r="W31" s="12"/>
    </row>
    <row r="32" spans="1:57">
      <c r="R32" s="12"/>
      <c r="S32" s="12"/>
      <c r="T32" s="12"/>
      <c r="U32" s="12"/>
      <c r="V32" s="12"/>
      <c r="W32" s="12"/>
    </row>
    <row r="33" spans="18:23">
      <c r="R33" s="12"/>
      <c r="S33" s="12"/>
      <c r="T33" s="12"/>
      <c r="U33" s="12"/>
      <c r="V33" s="12"/>
      <c r="W33" s="12"/>
    </row>
  </sheetData>
  <sheetProtection selectLockedCells="1" selectUnlockedCells="1"/>
  <mergeCells count="2">
    <mergeCell ref="A1:BE1"/>
    <mergeCell ref="A19:AW19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R34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49" customWidth="1"/>
    <col min="2" max="51" width="13.6640625" style="149" customWidth="1"/>
    <col min="52" max="16384" width="11.1640625" style="149"/>
  </cols>
  <sheetData>
    <row r="1" spans="1:18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</row>
    <row r="2" spans="1:18">
      <c r="A2" s="2" t="s">
        <v>1</v>
      </c>
      <c r="B2" s="2">
        <v>2024</v>
      </c>
      <c r="C2" s="2">
        <v>2023</v>
      </c>
      <c r="D2" s="2">
        <v>2022</v>
      </c>
      <c r="E2" s="2">
        <v>2021</v>
      </c>
      <c r="F2" s="2">
        <v>2020</v>
      </c>
      <c r="G2" s="2">
        <v>2019</v>
      </c>
      <c r="H2" s="2">
        <v>2018</v>
      </c>
      <c r="I2" s="2">
        <v>2017</v>
      </c>
      <c r="J2" s="100">
        <v>2016</v>
      </c>
      <c r="K2" s="2">
        <v>2015</v>
      </c>
      <c r="L2" s="2">
        <v>2014</v>
      </c>
      <c r="M2" s="2">
        <v>2013</v>
      </c>
      <c r="N2" s="2">
        <v>2012</v>
      </c>
      <c r="O2" s="26">
        <v>2011</v>
      </c>
      <c r="P2" s="26">
        <v>2010</v>
      </c>
      <c r="Q2" s="26">
        <v>2009</v>
      </c>
      <c r="R2" s="26">
        <v>2008</v>
      </c>
    </row>
    <row r="3" spans="1:18">
      <c r="A3" s="4" t="s">
        <v>58</v>
      </c>
      <c r="B3" s="5">
        <v>8613</v>
      </c>
      <c r="C3" s="5">
        <v>8301</v>
      </c>
      <c r="D3" s="5">
        <v>6869</v>
      </c>
      <c r="E3" s="5">
        <v>6046</v>
      </c>
      <c r="F3" s="5">
        <v>5695</v>
      </c>
      <c r="G3" s="5">
        <v>6493</v>
      </c>
      <c r="H3" s="5">
        <v>6218</v>
      </c>
      <c r="I3" s="5">
        <v>5784</v>
      </c>
      <c r="J3" s="5">
        <v>5107</v>
      </c>
      <c r="K3" s="5">
        <v>5674</v>
      </c>
      <c r="L3" s="5">
        <v>5313</v>
      </c>
      <c r="M3" s="5">
        <v>4893</v>
      </c>
      <c r="N3" s="5">
        <v>4859</v>
      </c>
      <c r="O3" s="5">
        <v>4658</v>
      </c>
      <c r="P3" s="5">
        <v>5019</v>
      </c>
      <c r="Q3" s="5">
        <v>5486</v>
      </c>
      <c r="R3" s="5">
        <v>5256</v>
      </c>
    </row>
    <row r="4" spans="1:18">
      <c r="A4" s="6" t="s">
        <v>59</v>
      </c>
      <c r="B4" s="7">
        <v>-5747</v>
      </c>
      <c r="C4" s="7">
        <v>-5751</v>
      </c>
      <c r="D4" s="7">
        <v>-4738</v>
      </c>
      <c r="E4" s="7">
        <v>-3898</v>
      </c>
      <c r="F4" s="7">
        <v>-3718</v>
      </c>
      <c r="G4" s="7">
        <v>-4112</v>
      </c>
      <c r="H4" s="7">
        <v>-3934</v>
      </c>
      <c r="I4" s="7">
        <v>-3678</v>
      </c>
      <c r="J4" s="7">
        <v>-3084</v>
      </c>
      <c r="K4" s="7">
        <v>-3463</v>
      </c>
      <c r="L4" s="7">
        <v>-3325</v>
      </c>
      <c r="M4" s="7">
        <v>-3081</v>
      </c>
      <c r="N4" s="7">
        <v>-3157</v>
      </c>
      <c r="O4" s="7">
        <v>-2911</v>
      </c>
      <c r="P4" s="7">
        <v>-3058</v>
      </c>
      <c r="Q4" s="7">
        <v>-3422</v>
      </c>
      <c r="R4" s="7">
        <v>-3198</v>
      </c>
    </row>
    <row r="5" spans="1:18">
      <c r="A5" s="8" t="s">
        <v>60</v>
      </c>
      <c r="B5" s="9">
        <v>2866</v>
      </c>
      <c r="C5" s="9">
        <v>2550</v>
      </c>
      <c r="D5" s="9">
        <v>2131</v>
      </c>
      <c r="E5" s="9">
        <v>2148</v>
      </c>
      <c r="F5" s="9">
        <v>1977</v>
      </c>
      <c r="G5" s="9">
        <v>2381</v>
      </c>
      <c r="H5" s="9">
        <v>2284</v>
      </c>
      <c r="I5" s="9">
        <v>2106</v>
      </c>
      <c r="J5" s="9">
        <v>2023</v>
      </c>
      <c r="K5" s="9">
        <v>2211</v>
      </c>
      <c r="L5" s="9">
        <v>1988</v>
      </c>
      <c r="M5" s="9">
        <v>1812</v>
      </c>
      <c r="N5" s="9">
        <v>1702</v>
      </c>
      <c r="O5" s="9">
        <v>1747</v>
      </c>
      <c r="P5" s="9">
        <v>1961</v>
      </c>
      <c r="Q5" s="9">
        <v>2064</v>
      </c>
      <c r="R5" s="9">
        <v>2058</v>
      </c>
    </row>
    <row r="6" spans="1:18">
      <c r="A6" s="10"/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>
      <c r="A7" s="4" t="s">
        <v>61</v>
      </c>
      <c r="B7" s="146" t="s">
        <v>62</v>
      </c>
      <c r="C7" s="146" t="s">
        <v>62</v>
      </c>
      <c r="D7" s="146" t="s">
        <v>62</v>
      </c>
      <c r="E7" s="13" t="s">
        <v>62</v>
      </c>
      <c r="F7" s="13" t="s">
        <v>62</v>
      </c>
      <c r="G7" s="13" t="s">
        <v>62</v>
      </c>
      <c r="H7" s="13">
        <v>4</v>
      </c>
      <c r="I7" s="13">
        <v>6</v>
      </c>
      <c r="J7" s="13" t="s">
        <v>62</v>
      </c>
      <c r="K7" s="5">
        <v>0</v>
      </c>
      <c r="L7" s="5">
        <v>5</v>
      </c>
      <c r="M7" s="5">
        <v>12</v>
      </c>
      <c r="N7" s="5">
        <v>13</v>
      </c>
      <c r="O7" s="5">
        <v>1</v>
      </c>
      <c r="P7" s="5">
        <v>16</v>
      </c>
      <c r="Q7" s="5">
        <v>0</v>
      </c>
      <c r="R7" s="5">
        <v>5</v>
      </c>
    </row>
    <row r="8" spans="1:18">
      <c r="A8" s="4"/>
      <c r="B8" s="4"/>
      <c r="C8" s="4"/>
      <c r="D8" s="4"/>
      <c r="E8" s="13"/>
      <c r="F8" s="13"/>
      <c r="G8" s="13"/>
      <c r="H8" s="13"/>
      <c r="I8" s="13"/>
      <c r="J8" s="13"/>
      <c r="K8" s="5"/>
      <c r="L8" s="5"/>
      <c r="M8" s="5"/>
      <c r="N8" s="5"/>
      <c r="O8" s="5"/>
      <c r="P8" s="5"/>
      <c r="Q8" s="5"/>
      <c r="R8" s="5"/>
    </row>
    <row r="9" spans="1:18">
      <c r="A9" s="4" t="s">
        <v>178</v>
      </c>
      <c r="B9" s="5">
        <v>-1160</v>
      </c>
      <c r="C9" s="5">
        <v>-1073</v>
      </c>
      <c r="D9" s="5">
        <v>-1009</v>
      </c>
      <c r="E9" s="5">
        <v>-938</v>
      </c>
      <c r="F9" s="5">
        <v>-951</v>
      </c>
      <c r="G9" s="5">
        <v>-1011</v>
      </c>
      <c r="H9" s="5">
        <v>-1025</v>
      </c>
      <c r="I9" s="5">
        <v>-972</v>
      </c>
      <c r="J9" s="5">
        <v>-806</v>
      </c>
      <c r="K9" s="5">
        <v>-949</v>
      </c>
      <c r="L9" s="5">
        <v>-892</v>
      </c>
      <c r="M9" s="5">
        <v>-850</v>
      </c>
      <c r="N9" s="5">
        <v>-888</v>
      </c>
      <c r="O9" s="5">
        <v>-915</v>
      </c>
      <c r="P9" s="5">
        <v>-992</v>
      </c>
      <c r="Q9" s="5">
        <v>-1019</v>
      </c>
      <c r="R9" s="5">
        <v>-987</v>
      </c>
    </row>
    <row r="10" spans="1:18">
      <c r="A10" s="6" t="s">
        <v>64</v>
      </c>
      <c r="B10" s="7">
        <v>-899</v>
      </c>
      <c r="C10" s="7">
        <v>-742</v>
      </c>
      <c r="D10" s="7">
        <v>-656</v>
      </c>
      <c r="E10" s="7">
        <v>-645</v>
      </c>
      <c r="F10" s="7">
        <v>-584</v>
      </c>
      <c r="G10" s="7">
        <v>-643</v>
      </c>
      <c r="H10" s="7">
        <v>-603</v>
      </c>
      <c r="I10" s="7">
        <v>-613</v>
      </c>
      <c r="J10" s="7">
        <v>-582</v>
      </c>
      <c r="K10" s="7">
        <v>-591</v>
      </c>
      <c r="L10" s="7">
        <v>-524</v>
      </c>
      <c r="M10" s="7">
        <v>-556</v>
      </c>
      <c r="N10" s="7">
        <v>-702</v>
      </c>
      <c r="O10" s="7">
        <v>-473</v>
      </c>
      <c r="P10" s="7">
        <v>-471</v>
      </c>
      <c r="Q10" s="7">
        <v>-503</v>
      </c>
      <c r="R10" s="7">
        <v>-567</v>
      </c>
    </row>
    <row r="11" spans="1:18">
      <c r="A11" s="8" t="s">
        <v>65</v>
      </c>
      <c r="B11" s="9">
        <v>807</v>
      </c>
      <c r="C11" s="9">
        <v>735</v>
      </c>
      <c r="D11" s="9">
        <v>466</v>
      </c>
      <c r="E11" s="9">
        <v>565</v>
      </c>
      <c r="F11" s="9">
        <v>442</v>
      </c>
      <c r="G11" s="9">
        <v>727</v>
      </c>
      <c r="H11" s="9">
        <v>660</v>
      </c>
      <c r="I11" s="9">
        <v>527</v>
      </c>
      <c r="J11" s="9">
        <v>635</v>
      </c>
      <c r="K11" s="9">
        <v>671</v>
      </c>
      <c r="L11" s="9">
        <v>577</v>
      </c>
      <c r="M11" s="9">
        <v>418</v>
      </c>
      <c r="N11" s="9">
        <v>125</v>
      </c>
      <c r="O11" s="9">
        <v>360</v>
      </c>
      <c r="P11" s="9">
        <v>514</v>
      </c>
      <c r="Q11" s="9">
        <v>542</v>
      </c>
      <c r="R11" s="9">
        <v>509</v>
      </c>
    </row>
    <row r="12" spans="1:18">
      <c r="A12" s="10"/>
      <c r="B12" s="4"/>
      <c r="C12" s="4"/>
      <c r="D12" s="4"/>
      <c r="E12" s="182"/>
      <c r="F12" s="182"/>
      <c r="G12" s="182"/>
      <c r="H12" s="182"/>
      <c r="I12" s="182"/>
      <c r="J12" s="182"/>
      <c r="K12" s="5"/>
      <c r="L12" s="5"/>
      <c r="M12" s="11"/>
      <c r="N12" s="11"/>
      <c r="O12" s="11"/>
      <c r="P12" s="11"/>
      <c r="Q12" s="11"/>
      <c r="R12" s="11"/>
    </row>
    <row r="13" spans="1:18" ht="28">
      <c r="A13" s="16" t="s">
        <v>66</v>
      </c>
      <c r="B13" s="16">
        <v>-35</v>
      </c>
      <c r="C13" s="16">
        <v>-43</v>
      </c>
      <c r="D13" s="16">
        <v>-143</v>
      </c>
      <c r="E13" s="183">
        <v>33</v>
      </c>
      <c r="F13" s="183">
        <v>-10</v>
      </c>
      <c r="G13" s="183">
        <v>-19</v>
      </c>
      <c r="H13" s="183">
        <v>-16</v>
      </c>
      <c r="I13" s="183">
        <v>-17</v>
      </c>
      <c r="J13" s="183">
        <v>-8</v>
      </c>
      <c r="K13" s="183">
        <v>-1</v>
      </c>
      <c r="L13" s="183">
        <v>-11</v>
      </c>
      <c r="M13" s="5">
        <v>-12</v>
      </c>
      <c r="N13" s="5">
        <v>20</v>
      </c>
      <c r="O13" s="5">
        <v>-12</v>
      </c>
      <c r="P13" s="5">
        <v>-13</v>
      </c>
      <c r="Q13" s="5">
        <v>-63</v>
      </c>
      <c r="R13" s="5">
        <v>-27</v>
      </c>
    </row>
    <row r="14" spans="1:18">
      <c r="A14" s="4" t="s">
        <v>67</v>
      </c>
      <c r="B14" s="4">
        <v>111</v>
      </c>
      <c r="C14" s="4">
        <v>128</v>
      </c>
      <c r="D14" s="4">
        <v>83</v>
      </c>
      <c r="E14" s="5">
        <v>9</v>
      </c>
      <c r="F14" s="5">
        <v>3</v>
      </c>
      <c r="G14" s="5">
        <v>2</v>
      </c>
      <c r="H14" s="5">
        <v>5</v>
      </c>
      <c r="I14" s="5">
        <v>7</v>
      </c>
      <c r="J14" s="5">
        <v>17</v>
      </c>
      <c r="K14" s="5">
        <v>6</v>
      </c>
      <c r="L14" s="5">
        <v>4</v>
      </c>
      <c r="M14" s="5">
        <v>24</v>
      </c>
      <c r="N14" s="5">
        <v>5</v>
      </c>
      <c r="O14" s="5">
        <v>11</v>
      </c>
      <c r="P14" s="5">
        <v>5</v>
      </c>
      <c r="Q14" s="5">
        <v>3</v>
      </c>
      <c r="R14" s="5">
        <v>11</v>
      </c>
    </row>
    <row r="15" spans="1:18">
      <c r="A15" s="6" t="s">
        <v>68</v>
      </c>
      <c r="B15" s="6">
        <v>-224</v>
      </c>
      <c r="C15" s="6">
        <v>-250</v>
      </c>
      <c r="D15" s="6">
        <v>-63</v>
      </c>
      <c r="E15" s="7">
        <v>-49</v>
      </c>
      <c r="F15" s="7">
        <v>-52</v>
      </c>
      <c r="G15" s="7">
        <v>-62</v>
      </c>
      <c r="H15" s="7">
        <v>-87</v>
      </c>
      <c r="I15" s="7">
        <v>-74</v>
      </c>
      <c r="J15" s="7">
        <v>-175</v>
      </c>
      <c r="K15" s="7">
        <v>-183</v>
      </c>
      <c r="L15" s="7">
        <v>-232</v>
      </c>
      <c r="M15" s="7">
        <v>-220</v>
      </c>
      <c r="N15" s="7">
        <v>-290</v>
      </c>
      <c r="O15" s="7">
        <v>-599</v>
      </c>
      <c r="P15" s="7">
        <v>-634</v>
      </c>
      <c r="Q15" s="7">
        <v>-677</v>
      </c>
      <c r="R15" s="7">
        <v>-712</v>
      </c>
    </row>
    <row r="16" spans="1:18" s="18" customFormat="1">
      <c r="A16" s="8" t="s">
        <v>69</v>
      </c>
      <c r="B16" s="8">
        <v>-148</v>
      </c>
      <c r="C16" s="8">
        <v>-165</v>
      </c>
      <c r="D16" s="8">
        <v>-123</v>
      </c>
      <c r="E16" s="9">
        <v>-7</v>
      </c>
      <c r="F16" s="9">
        <v>-59</v>
      </c>
      <c r="G16" s="9">
        <v>-79</v>
      </c>
      <c r="H16" s="9">
        <v>-98</v>
      </c>
      <c r="I16" s="9">
        <v>-84</v>
      </c>
      <c r="J16" s="9">
        <v>-166</v>
      </c>
      <c r="K16" s="9">
        <v>-178</v>
      </c>
      <c r="L16" s="9">
        <v>-239</v>
      </c>
      <c r="M16" s="9">
        <v>-208</v>
      </c>
      <c r="N16" s="9">
        <v>-265</v>
      </c>
      <c r="O16" s="9">
        <v>-600</v>
      </c>
      <c r="P16" s="9">
        <v>-642</v>
      </c>
      <c r="Q16" s="9">
        <v>-737</v>
      </c>
      <c r="R16" s="9">
        <v>-728</v>
      </c>
    </row>
    <row r="17" spans="1:18">
      <c r="A17" s="2"/>
      <c r="B17" s="26"/>
      <c r="C17" s="26"/>
      <c r="D17" s="26"/>
      <c r="E17" s="184"/>
      <c r="F17" s="184"/>
      <c r="G17" s="184"/>
      <c r="H17" s="184"/>
      <c r="I17" s="184"/>
      <c r="J17" s="184"/>
      <c r="K17" s="48"/>
      <c r="L17" s="48"/>
      <c r="M17" s="7"/>
      <c r="N17" s="7"/>
      <c r="O17" s="7"/>
      <c r="P17" s="7"/>
      <c r="Q17" s="7"/>
      <c r="R17" s="7"/>
    </row>
    <row r="18" spans="1:18" s="18" customFormat="1">
      <c r="A18" s="8" t="s">
        <v>70</v>
      </c>
      <c r="B18" s="8">
        <v>659</v>
      </c>
      <c r="C18" s="8">
        <v>570</v>
      </c>
      <c r="D18" s="8">
        <v>343</v>
      </c>
      <c r="E18" s="9">
        <v>558</v>
      </c>
      <c r="F18" s="9">
        <v>383</v>
      </c>
      <c r="G18" s="9">
        <v>648</v>
      </c>
      <c r="H18" s="9">
        <v>562</v>
      </c>
      <c r="I18" s="9">
        <v>443</v>
      </c>
      <c r="J18" s="9">
        <v>469</v>
      </c>
      <c r="K18" s="9">
        <v>493</v>
      </c>
      <c r="L18" s="9">
        <v>338</v>
      </c>
      <c r="M18" s="9">
        <v>210</v>
      </c>
      <c r="N18" s="9">
        <v>-140</v>
      </c>
      <c r="O18" s="9">
        <v>-240</v>
      </c>
      <c r="P18" s="9">
        <v>-128</v>
      </c>
      <c r="Q18" s="9">
        <v>-195</v>
      </c>
      <c r="R18" s="9">
        <v>-219</v>
      </c>
    </row>
    <row r="19" spans="1:18">
      <c r="A19" s="8"/>
      <c r="B19" s="10"/>
      <c r="C19" s="10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>
      <c r="A20" s="6" t="s">
        <v>71</v>
      </c>
      <c r="B20" s="6">
        <v>-182</v>
      </c>
      <c r="C20" s="6">
        <v>-133</v>
      </c>
      <c r="D20" s="6">
        <v>-68</v>
      </c>
      <c r="E20" s="7">
        <v>-86</v>
      </c>
      <c r="F20" s="7">
        <v>-118</v>
      </c>
      <c r="G20" s="7">
        <v>-150</v>
      </c>
      <c r="H20" s="7">
        <v>-79</v>
      </c>
      <c r="I20" s="7">
        <v>-206</v>
      </c>
      <c r="J20" s="7">
        <v>-122</v>
      </c>
      <c r="K20" s="7">
        <v>-107</v>
      </c>
      <c r="L20" s="7">
        <v>-96</v>
      </c>
      <c r="M20" s="7">
        <v>54</v>
      </c>
      <c r="N20" s="7">
        <v>67</v>
      </c>
      <c r="O20" s="7">
        <v>172</v>
      </c>
      <c r="P20" s="7">
        <v>-211</v>
      </c>
      <c r="Q20" s="7">
        <v>22</v>
      </c>
      <c r="R20" s="7">
        <v>-83</v>
      </c>
    </row>
    <row r="21" spans="1:18" s="18" customFormat="1">
      <c r="A21" s="8" t="s">
        <v>72</v>
      </c>
      <c r="B21" s="8">
        <v>477</v>
      </c>
      <c r="C21" s="8">
        <v>437</v>
      </c>
      <c r="D21" s="8">
        <v>275</v>
      </c>
      <c r="E21" s="9">
        <v>472</v>
      </c>
      <c r="F21" s="9">
        <v>265</v>
      </c>
      <c r="G21" s="9">
        <v>498</v>
      </c>
      <c r="H21" s="9">
        <v>483</v>
      </c>
      <c r="I21" s="9">
        <v>237</v>
      </c>
      <c r="J21" s="9">
        <v>347</v>
      </c>
      <c r="K21" s="9">
        <v>386</v>
      </c>
      <c r="L21" s="9">
        <v>242</v>
      </c>
      <c r="M21" s="9">
        <v>264</v>
      </c>
      <c r="N21" s="9">
        <v>-73</v>
      </c>
      <c r="O21" s="9">
        <v>-68</v>
      </c>
      <c r="P21" s="9">
        <v>-339</v>
      </c>
      <c r="Q21" s="9">
        <v>-173</v>
      </c>
      <c r="R21" s="9">
        <v>-302</v>
      </c>
    </row>
    <row r="22" spans="1:18">
      <c r="A22" s="4"/>
      <c r="B22" s="4"/>
      <c r="C22" s="4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>
      <c r="A23" s="6" t="s">
        <v>73</v>
      </c>
      <c r="B23" s="151" t="s">
        <v>62</v>
      </c>
      <c r="C23" s="151" t="s">
        <v>62</v>
      </c>
      <c r="D23" s="151" t="s">
        <v>62</v>
      </c>
      <c r="E23" s="19" t="s">
        <v>62</v>
      </c>
      <c r="F23" s="19" t="s">
        <v>62</v>
      </c>
      <c r="G23" s="19" t="s">
        <v>62</v>
      </c>
      <c r="H23" s="19" t="s">
        <v>62</v>
      </c>
      <c r="I23" s="19">
        <v>-334</v>
      </c>
      <c r="J23" s="19">
        <v>-538</v>
      </c>
      <c r="K23" s="19" t="s">
        <v>62</v>
      </c>
      <c r="L23" s="19" t="s">
        <v>62</v>
      </c>
      <c r="M23" s="19" t="s">
        <v>62</v>
      </c>
      <c r="N23" s="19" t="s">
        <v>62</v>
      </c>
      <c r="O23" s="19" t="s">
        <v>62</v>
      </c>
      <c r="P23" s="19" t="s">
        <v>62</v>
      </c>
      <c r="Q23" s="19" t="s">
        <v>62</v>
      </c>
      <c r="R23" s="7">
        <v>-14</v>
      </c>
    </row>
    <row r="24" spans="1:18">
      <c r="A24" s="8" t="s">
        <v>74</v>
      </c>
      <c r="B24" s="8">
        <v>477</v>
      </c>
      <c r="C24" s="8">
        <v>437</v>
      </c>
      <c r="D24" s="8">
        <v>275</v>
      </c>
      <c r="E24" s="9">
        <v>472</v>
      </c>
      <c r="F24" s="9">
        <v>265</v>
      </c>
      <c r="G24" s="9">
        <v>498</v>
      </c>
      <c r="H24" s="9">
        <v>483</v>
      </c>
      <c r="I24" s="9">
        <v>-97</v>
      </c>
      <c r="J24" s="9">
        <v>-191</v>
      </c>
      <c r="K24" s="9">
        <v>386</v>
      </c>
      <c r="L24" s="9">
        <v>242</v>
      </c>
      <c r="M24" s="185">
        <v>264</v>
      </c>
      <c r="N24" s="185">
        <v>-73</v>
      </c>
      <c r="O24" s="185">
        <v>-68</v>
      </c>
      <c r="P24" s="185">
        <v>-339</v>
      </c>
      <c r="Q24" s="185">
        <v>-173</v>
      </c>
      <c r="R24" s="185">
        <v>-316</v>
      </c>
    </row>
    <row r="25" spans="1:18">
      <c r="A25" s="10"/>
      <c r="B25" s="5"/>
      <c r="C25" s="5"/>
      <c r="D25" s="5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>
      <c r="A26" s="21" t="s">
        <v>75</v>
      </c>
      <c r="B26" s="21"/>
      <c r="C26" s="21"/>
      <c r="D26" s="21"/>
      <c r="E26" s="25"/>
      <c r="F26" s="25"/>
      <c r="G26" s="25"/>
      <c r="H26" s="25"/>
      <c r="I26" s="25"/>
      <c r="J26" s="25"/>
      <c r="K26" s="15"/>
      <c r="L26" s="15"/>
      <c r="M26" s="11"/>
      <c r="N26" s="11"/>
      <c r="O26" s="11"/>
      <c r="P26" s="11"/>
      <c r="Q26" s="11"/>
      <c r="R26" s="11"/>
    </row>
    <row r="27" spans="1:18">
      <c r="A27" s="4" t="s">
        <v>76</v>
      </c>
      <c r="B27" s="21"/>
      <c r="C27" s="21"/>
      <c r="D27" s="21"/>
      <c r="E27" s="25"/>
      <c r="F27" s="25"/>
      <c r="G27" s="25"/>
      <c r="H27" s="25"/>
      <c r="I27" s="25"/>
      <c r="J27" s="25"/>
      <c r="K27" s="15"/>
      <c r="L27" s="15"/>
      <c r="M27" s="11"/>
      <c r="N27" s="11"/>
      <c r="O27" s="11"/>
      <c r="P27" s="11"/>
      <c r="Q27" s="11"/>
      <c r="R27" s="11"/>
    </row>
    <row r="28" spans="1:18">
      <c r="A28" s="4" t="s">
        <v>77</v>
      </c>
      <c r="B28" s="4">
        <v>477</v>
      </c>
      <c r="C28" s="4">
        <v>437</v>
      </c>
      <c r="D28" s="4">
        <v>275</v>
      </c>
      <c r="E28" s="5">
        <v>472</v>
      </c>
      <c r="F28" s="5">
        <v>265</v>
      </c>
      <c r="G28" s="5">
        <v>498</v>
      </c>
      <c r="H28" s="5">
        <v>483</v>
      </c>
      <c r="I28" s="5">
        <v>237</v>
      </c>
      <c r="J28" s="5">
        <v>347</v>
      </c>
      <c r="K28" s="5">
        <v>386</v>
      </c>
      <c r="L28" s="5">
        <v>242</v>
      </c>
      <c r="M28" s="5">
        <v>264</v>
      </c>
      <c r="N28" s="5">
        <v>-73</v>
      </c>
      <c r="O28" s="5">
        <v>-68</v>
      </c>
      <c r="P28" s="5">
        <v>-339</v>
      </c>
      <c r="Q28" s="5">
        <v>-173</v>
      </c>
      <c r="R28" s="5">
        <v>-316</v>
      </c>
    </row>
    <row r="29" spans="1:18">
      <c r="A29" s="6" t="s">
        <v>78</v>
      </c>
      <c r="B29" s="151" t="s">
        <v>62</v>
      </c>
      <c r="C29" s="151" t="s">
        <v>62</v>
      </c>
      <c r="D29" s="151" t="s">
        <v>62</v>
      </c>
      <c r="E29" s="19" t="s">
        <v>62</v>
      </c>
      <c r="F29" s="186">
        <v>0</v>
      </c>
      <c r="G29" s="186">
        <v>0</v>
      </c>
      <c r="H29" s="186">
        <v>0</v>
      </c>
      <c r="I29" s="7">
        <v>-334</v>
      </c>
      <c r="J29" s="7">
        <v>-538</v>
      </c>
      <c r="K29" s="186">
        <v>0</v>
      </c>
      <c r="L29" s="186">
        <v>0</v>
      </c>
      <c r="M29" s="186">
        <v>0</v>
      </c>
      <c r="N29" s="186">
        <v>0</v>
      </c>
      <c r="O29" s="186">
        <v>0</v>
      </c>
      <c r="P29" s="186">
        <v>0</v>
      </c>
      <c r="Q29" s="186">
        <v>0</v>
      </c>
      <c r="R29" s="186">
        <v>0</v>
      </c>
    </row>
    <row r="30" spans="1:18">
      <c r="A30" s="8" t="s">
        <v>79</v>
      </c>
      <c r="B30" s="8">
        <v>477</v>
      </c>
      <c r="C30" s="8">
        <v>437</v>
      </c>
      <c r="D30" s="8">
        <v>275</v>
      </c>
      <c r="E30" s="9">
        <v>472</v>
      </c>
      <c r="F30" s="9">
        <v>265</v>
      </c>
      <c r="G30" s="9">
        <v>498</v>
      </c>
      <c r="H30" s="9">
        <v>483</v>
      </c>
      <c r="I30" s="9">
        <v>-97</v>
      </c>
      <c r="J30" s="9">
        <v>-191</v>
      </c>
      <c r="K30" s="9">
        <v>386</v>
      </c>
      <c r="L30" s="9">
        <v>242</v>
      </c>
      <c r="M30" s="9">
        <v>264</v>
      </c>
      <c r="N30" s="9">
        <v>-73</v>
      </c>
      <c r="O30" s="9">
        <v>-68</v>
      </c>
      <c r="P30" s="9">
        <v>-339</v>
      </c>
      <c r="Q30" s="9">
        <v>-173</v>
      </c>
      <c r="R30" s="9">
        <v>-316</v>
      </c>
    </row>
    <row r="31" spans="1:18">
      <c r="A31" s="10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>
      <c r="A32" s="23" t="s">
        <v>80</v>
      </c>
      <c r="B32" s="23">
        <v>910</v>
      </c>
      <c r="C32" s="23">
        <v>799</v>
      </c>
      <c r="D32" s="23">
        <v>691</v>
      </c>
      <c r="E32" s="25">
        <v>571</v>
      </c>
      <c r="F32" s="25">
        <v>495</v>
      </c>
      <c r="G32" s="25">
        <v>743</v>
      </c>
      <c r="H32" s="25">
        <v>677</v>
      </c>
      <c r="I32" s="25">
        <v>604</v>
      </c>
      <c r="J32" s="25">
        <v>695</v>
      </c>
      <c r="K32" s="9">
        <v>690</v>
      </c>
      <c r="L32" s="9">
        <v>632</v>
      </c>
      <c r="M32" s="98">
        <v>585</v>
      </c>
      <c r="N32" s="98">
        <v>432</v>
      </c>
      <c r="O32" s="98">
        <v>565</v>
      </c>
      <c r="P32" s="98">
        <v>686</v>
      </c>
      <c r="Q32" s="98">
        <v>698</v>
      </c>
      <c r="R32" s="98">
        <v>670</v>
      </c>
    </row>
    <row r="34" spans="1:4">
      <c r="A34" s="4"/>
      <c r="B34" s="4"/>
      <c r="C34" s="4"/>
      <c r="D34" s="4"/>
    </row>
  </sheetData>
  <sheetProtection selectLockedCells="1" selectUnlockedCells="1"/>
  <mergeCells count="1">
    <mergeCell ref="A1:R1"/>
  </mergeCells>
  <pageMargins left="0.70833333333333337" right="0.70833333333333337" top="0.74791666666666667" bottom="0.74791666666666667" header="0.51180555555555551" footer="0.51180555555555551"/>
  <pageSetup firstPageNumber="0" orientation="landscape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R18"/>
  <sheetViews>
    <sheetView showGridLines="0" workbookViewId="0">
      <selection sqref="A1:BE1"/>
    </sheetView>
  </sheetViews>
  <sheetFormatPr baseColWidth="10" defaultColWidth="11.1640625" defaultRowHeight="13"/>
  <cols>
    <col min="1" max="1" width="47.5" style="149" customWidth="1"/>
    <col min="2" max="51" width="13.6640625" style="149" customWidth="1"/>
    <col min="52" max="16384" width="11.1640625" style="149"/>
  </cols>
  <sheetData>
    <row r="1" spans="1:18">
      <c r="A1" s="284" t="s">
        <v>69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</row>
    <row r="2" spans="1:18">
      <c r="A2" s="26" t="s">
        <v>1</v>
      </c>
      <c r="B2" s="26">
        <v>2024</v>
      </c>
      <c r="C2" s="26">
        <v>2023</v>
      </c>
      <c r="D2" s="26">
        <v>2022</v>
      </c>
      <c r="E2" s="26">
        <v>2021</v>
      </c>
      <c r="F2" s="26">
        <v>2020</v>
      </c>
      <c r="G2" s="26">
        <v>2019</v>
      </c>
      <c r="H2" s="26">
        <v>2018</v>
      </c>
      <c r="I2" s="26">
        <v>2017</v>
      </c>
      <c r="J2" s="133">
        <v>2016</v>
      </c>
      <c r="K2" s="26">
        <v>2015</v>
      </c>
      <c r="L2" s="2">
        <v>2014</v>
      </c>
      <c r="M2" s="2">
        <v>2013</v>
      </c>
      <c r="N2" s="100">
        <v>2012</v>
      </c>
      <c r="O2" s="26">
        <v>2011</v>
      </c>
      <c r="P2" s="26">
        <v>2010</v>
      </c>
      <c r="Q2" s="26">
        <v>2009</v>
      </c>
      <c r="R2" s="26">
        <v>2008</v>
      </c>
    </row>
    <row r="3" spans="1:18" ht="28">
      <c r="A3" s="27" t="s">
        <v>66</v>
      </c>
      <c r="B3" s="27">
        <v>-35</v>
      </c>
      <c r="C3" s="27">
        <v>-43</v>
      </c>
      <c r="D3" s="27">
        <v>-143</v>
      </c>
      <c r="E3" s="23">
        <v>33</v>
      </c>
      <c r="F3" s="23">
        <v>-10</v>
      </c>
      <c r="G3" s="23">
        <v>-19</v>
      </c>
      <c r="H3" s="23">
        <v>-16</v>
      </c>
      <c r="I3" s="23">
        <v>-17</v>
      </c>
      <c r="J3" s="23">
        <v>-8</v>
      </c>
      <c r="K3" s="28">
        <v>-1</v>
      </c>
      <c r="L3" s="28">
        <v>-11</v>
      </c>
      <c r="M3" s="28">
        <v>-12</v>
      </c>
      <c r="N3" s="28">
        <v>20</v>
      </c>
      <c r="O3" s="28">
        <v>-12</v>
      </c>
      <c r="P3" s="28">
        <v>-13</v>
      </c>
      <c r="Q3" s="28">
        <v>-63</v>
      </c>
      <c r="R3" s="28">
        <v>-27</v>
      </c>
    </row>
    <row r="4" spans="1:18">
      <c r="A4" s="23"/>
      <c r="B4" s="23"/>
      <c r="C4" s="23"/>
      <c r="D4" s="23"/>
      <c r="E4" s="23"/>
      <c r="F4" s="23"/>
      <c r="G4" s="23"/>
      <c r="H4" s="23"/>
      <c r="I4" s="23"/>
      <c r="J4" s="23"/>
      <c r="K4" s="28"/>
      <c r="L4" s="28"/>
      <c r="M4" s="28"/>
      <c r="N4" s="28"/>
      <c r="O4" s="28"/>
      <c r="P4" s="28"/>
      <c r="Q4" s="28"/>
      <c r="R4" s="28"/>
    </row>
    <row r="5" spans="1:18">
      <c r="A5" s="10" t="s">
        <v>82</v>
      </c>
      <c r="B5" s="10">
        <v>83</v>
      </c>
      <c r="C5" s="10">
        <v>91</v>
      </c>
      <c r="D5" s="10">
        <v>21</v>
      </c>
      <c r="E5" s="10">
        <v>2</v>
      </c>
      <c r="F5" s="10">
        <v>2</v>
      </c>
      <c r="G5" s="10">
        <v>2</v>
      </c>
      <c r="H5" s="10">
        <v>5</v>
      </c>
      <c r="I5" s="10">
        <v>3</v>
      </c>
      <c r="J5" s="10">
        <v>1</v>
      </c>
      <c r="K5" s="58">
        <v>1</v>
      </c>
      <c r="L5" s="58">
        <v>4</v>
      </c>
      <c r="M5" s="58">
        <v>2</v>
      </c>
      <c r="N5" s="58">
        <v>4</v>
      </c>
      <c r="O5" s="58">
        <v>11</v>
      </c>
      <c r="P5" s="58">
        <v>5</v>
      </c>
      <c r="Q5" s="58">
        <v>3</v>
      </c>
      <c r="R5" s="58">
        <v>7</v>
      </c>
    </row>
    <row r="6" spans="1:18" ht="16.5" customHeight="1">
      <c r="A6" s="10" t="s">
        <v>83</v>
      </c>
      <c r="B6" s="150" t="s">
        <v>62</v>
      </c>
      <c r="C6" s="150" t="s">
        <v>62</v>
      </c>
      <c r="D6" s="13">
        <v>57</v>
      </c>
      <c r="E6" s="31">
        <v>7</v>
      </c>
      <c r="F6" s="31">
        <v>1</v>
      </c>
      <c r="G6" s="31">
        <v>0</v>
      </c>
      <c r="H6" s="31" t="s">
        <v>62</v>
      </c>
      <c r="I6" s="30">
        <v>4</v>
      </c>
      <c r="J6" s="30">
        <v>16</v>
      </c>
      <c r="K6" s="31">
        <v>5</v>
      </c>
      <c r="L6" s="31" t="s">
        <v>62</v>
      </c>
      <c r="M6" s="31">
        <v>22</v>
      </c>
      <c r="N6" s="31">
        <v>1</v>
      </c>
      <c r="O6" s="31" t="s">
        <v>62</v>
      </c>
      <c r="P6" s="175" t="s">
        <v>62</v>
      </c>
      <c r="Q6" s="176" t="s">
        <v>62</v>
      </c>
      <c r="R6" s="31">
        <v>4</v>
      </c>
    </row>
    <row r="7" spans="1:18" ht="16.5" customHeight="1">
      <c r="A7" s="35" t="s">
        <v>84</v>
      </c>
      <c r="B7" s="13">
        <v>28</v>
      </c>
      <c r="C7" s="13">
        <v>37</v>
      </c>
      <c r="D7" s="13">
        <v>5</v>
      </c>
      <c r="E7" s="140" t="s">
        <v>62</v>
      </c>
      <c r="F7" s="140" t="s">
        <v>62</v>
      </c>
      <c r="G7" s="140" t="s">
        <v>62</v>
      </c>
      <c r="H7" s="140" t="s">
        <v>62</v>
      </c>
      <c r="I7" s="140" t="s">
        <v>62</v>
      </c>
      <c r="J7" s="140" t="s">
        <v>62</v>
      </c>
      <c r="K7" s="140" t="s">
        <v>62</v>
      </c>
      <c r="L7" s="140" t="s">
        <v>62</v>
      </c>
      <c r="M7" s="140" t="s">
        <v>62</v>
      </c>
      <c r="N7" s="140" t="s">
        <v>62</v>
      </c>
      <c r="O7" s="140" t="s">
        <v>62</v>
      </c>
      <c r="P7" s="140" t="s">
        <v>62</v>
      </c>
      <c r="Q7" s="140" t="s">
        <v>62</v>
      </c>
      <c r="R7" s="140" t="s">
        <v>62</v>
      </c>
    </row>
    <row r="8" spans="1:18" ht="14">
      <c r="A8" s="32" t="s">
        <v>67</v>
      </c>
      <c r="B8" s="32">
        <v>111</v>
      </c>
      <c r="C8" s="32">
        <v>128</v>
      </c>
      <c r="D8" s="32">
        <v>83</v>
      </c>
      <c r="E8" s="32">
        <v>9</v>
      </c>
      <c r="F8" s="32">
        <v>3</v>
      </c>
      <c r="G8" s="32">
        <v>2</v>
      </c>
      <c r="H8" s="32">
        <v>5</v>
      </c>
      <c r="I8" s="32">
        <v>7</v>
      </c>
      <c r="J8" s="32">
        <v>17</v>
      </c>
      <c r="K8" s="152">
        <v>6</v>
      </c>
      <c r="L8" s="152">
        <v>4</v>
      </c>
      <c r="M8" s="152">
        <v>24</v>
      </c>
      <c r="N8" s="152">
        <v>5</v>
      </c>
      <c r="O8" s="152">
        <v>11</v>
      </c>
      <c r="P8" s="152">
        <v>5</v>
      </c>
      <c r="Q8" s="152">
        <v>3</v>
      </c>
      <c r="R8" s="152">
        <v>11</v>
      </c>
    </row>
    <row r="9" spans="1:18">
      <c r="A9" s="30"/>
      <c r="B9" s="30"/>
      <c r="C9" s="30"/>
      <c r="D9" s="30"/>
      <c r="E9" s="30"/>
      <c r="F9" s="30"/>
      <c r="G9" s="30"/>
      <c r="H9" s="30"/>
      <c r="I9" s="30"/>
      <c r="J9" s="30"/>
      <c r="K9" s="31"/>
      <c r="L9" s="31"/>
      <c r="M9" s="31"/>
      <c r="N9" s="31"/>
      <c r="O9" s="31"/>
      <c r="P9" s="31"/>
      <c r="Q9" s="31"/>
      <c r="R9" s="31"/>
    </row>
    <row r="10" spans="1:18" ht="28">
      <c r="A10" s="177" t="s">
        <v>85</v>
      </c>
      <c r="B10" s="31">
        <v>-177</v>
      </c>
      <c r="C10" s="31">
        <v>-178</v>
      </c>
      <c r="D10" s="31">
        <v>-48</v>
      </c>
      <c r="E10" s="30">
        <v>-33</v>
      </c>
      <c r="F10" s="30">
        <v>-32</v>
      </c>
      <c r="G10" s="30">
        <v>-29</v>
      </c>
      <c r="H10" s="30">
        <v>-31</v>
      </c>
      <c r="I10" s="30">
        <v>-33</v>
      </c>
      <c r="J10" s="30">
        <v>-79</v>
      </c>
      <c r="K10" s="31">
        <v>-120</v>
      </c>
      <c r="L10" s="31">
        <v>-146</v>
      </c>
      <c r="M10" s="31">
        <v>-153</v>
      </c>
      <c r="N10" s="31">
        <v>-147</v>
      </c>
      <c r="O10" s="31">
        <v>-126</v>
      </c>
      <c r="P10" s="31">
        <v>-114</v>
      </c>
      <c r="Q10" s="31">
        <v>-125</v>
      </c>
      <c r="R10" s="31">
        <v>-258</v>
      </c>
    </row>
    <row r="11" spans="1:18" ht="14">
      <c r="A11" s="30" t="s">
        <v>86</v>
      </c>
      <c r="B11" s="140" t="s">
        <v>62</v>
      </c>
      <c r="C11" s="140" t="s">
        <v>62</v>
      </c>
      <c r="D11" s="140" t="s">
        <v>62</v>
      </c>
      <c r="E11" s="12" t="s">
        <v>62</v>
      </c>
      <c r="F11" s="31" t="s">
        <v>62</v>
      </c>
      <c r="G11" s="30">
        <v>-4</v>
      </c>
      <c r="H11" s="30">
        <v>-25</v>
      </c>
      <c r="I11" s="30">
        <v>-15</v>
      </c>
      <c r="J11" s="30">
        <v>-10</v>
      </c>
      <c r="K11" s="31">
        <v>-13</v>
      </c>
      <c r="L11" s="31">
        <v>-14</v>
      </c>
      <c r="M11" s="31" t="s">
        <v>62</v>
      </c>
      <c r="N11" s="31" t="s">
        <v>62</v>
      </c>
      <c r="O11" s="31" t="s">
        <v>62</v>
      </c>
      <c r="P11" s="31" t="s">
        <v>62</v>
      </c>
      <c r="Q11" s="176" t="s">
        <v>62</v>
      </c>
      <c r="R11" s="31" t="s">
        <v>62</v>
      </c>
    </row>
    <row r="12" spans="1:18" ht="14">
      <c r="A12" s="30" t="s">
        <v>87</v>
      </c>
      <c r="B12" s="140" t="s">
        <v>62</v>
      </c>
      <c r="C12" s="140" t="s">
        <v>62</v>
      </c>
      <c r="D12" s="140" t="s">
        <v>62</v>
      </c>
      <c r="E12" s="12" t="s">
        <v>62</v>
      </c>
      <c r="F12" s="31" t="s">
        <v>62</v>
      </c>
      <c r="G12" s="31" t="s">
        <v>62</v>
      </c>
      <c r="H12" s="31" t="s">
        <v>62</v>
      </c>
      <c r="I12" s="31" t="s">
        <v>62</v>
      </c>
      <c r="J12" s="30">
        <v>-30</v>
      </c>
      <c r="K12" s="31" t="s">
        <v>62</v>
      </c>
      <c r="L12" s="31" t="s">
        <v>62</v>
      </c>
      <c r="M12" s="31" t="s">
        <v>62</v>
      </c>
      <c r="N12" s="31" t="s">
        <v>62</v>
      </c>
      <c r="O12" s="31" t="s">
        <v>62</v>
      </c>
      <c r="P12" s="31" t="s">
        <v>62</v>
      </c>
      <c r="Q12" s="31" t="s">
        <v>62</v>
      </c>
      <c r="R12" s="31" t="s">
        <v>62</v>
      </c>
    </row>
    <row r="13" spans="1:18" ht="14">
      <c r="A13" s="30" t="s">
        <v>88</v>
      </c>
      <c r="B13" s="31">
        <v>-5</v>
      </c>
      <c r="C13" s="31">
        <v>-5</v>
      </c>
      <c r="D13" s="31">
        <v>-3</v>
      </c>
      <c r="E13" s="30">
        <v>-3</v>
      </c>
      <c r="F13" s="30">
        <v>-2</v>
      </c>
      <c r="G13" s="30">
        <v>-1</v>
      </c>
      <c r="H13" s="30">
        <v>-8</v>
      </c>
      <c r="I13" s="30">
        <v>-4</v>
      </c>
      <c r="J13" s="30">
        <v>-31</v>
      </c>
      <c r="K13" s="31">
        <v>-18</v>
      </c>
      <c r="L13" s="31">
        <v>-19</v>
      </c>
      <c r="M13" s="31">
        <v>-38</v>
      </c>
      <c r="N13" s="31">
        <v>-52</v>
      </c>
      <c r="O13" s="31">
        <v>-16</v>
      </c>
      <c r="P13" s="33">
        <v>-17</v>
      </c>
      <c r="Q13" s="31" t="s">
        <v>62</v>
      </c>
      <c r="R13" s="31">
        <v>-7</v>
      </c>
    </row>
    <row r="14" spans="1:18" ht="14">
      <c r="A14" s="4" t="s">
        <v>89</v>
      </c>
      <c r="B14" s="140">
        <v>-19</v>
      </c>
      <c r="C14" s="140">
        <v>-45</v>
      </c>
      <c r="D14" s="140" t="s">
        <v>62</v>
      </c>
      <c r="E14" s="12" t="s">
        <v>62</v>
      </c>
      <c r="F14" s="31" t="s">
        <v>62</v>
      </c>
      <c r="G14" s="31">
        <v>-1</v>
      </c>
      <c r="H14" s="31">
        <v>-2</v>
      </c>
      <c r="I14" s="31" t="s">
        <v>62</v>
      </c>
      <c r="J14" s="31" t="s">
        <v>62</v>
      </c>
      <c r="K14" s="12" t="s">
        <v>62</v>
      </c>
      <c r="L14" s="12">
        <v>-23</v>
      </c>
      <c r="M14" s="12" t="s">
        <v>62</v>
      </c>
      <c r="N14" s="12">
        <v>-4</v>
      </c>
      <c r="O14" s="12" t="s">
        <v>62</v>
      </c>
      <c r="P14" s="34" t="s">
        <v>62</v>
      </c>
      <c r="Q14" s="12" t="s">
        <v>62</v>
      </c>
      <c r="R14" s="12" t="s">
        <v>62</v>
      </c>
    </row>
    <row r="15" spans="1:18" ht="14">
      <c r="A15" s="35" t="s">
        <v>68</v>
      </c>
      <c r="B15" s="31">
        <v>-23</v>
      </c>
      <c r="C15" s="31">
        <v>-22</v>
      </c>
      <c r="D15" s="31">
        <v>-12</v>
      </c>
      <c r="E15" s="30">
        <v>-13</v>
      </c>
      <c r="F15" s="30">
        <v>-18</v>
      </c>
      <c r="G15" s="30">
        <v>-27</v>
      </c>
      <c r="H15" s="30">
        <v>-21</v>
      </c>
      <c r="I15" s="30">
        <v>-22</v>
      </c>
      <c r="J15" s="30">
        <v>-25</v>
      </c>
      <c r="K15" s="178">
        <v>-32</v>
      </c>
      <c r="L15" s="178">
        <v>-30</v>
      </c>
      <c r="M15" s="178">
        <v>-29</v>
      </c>
      <c r="N15" s="178">
        <v>-87</v>
      </c>
      <c r="O15" s="178">
        <v>-457</v>
      </c>
      <c r="P15" s="37">
        <v>-503</v>
      </c>
      <c r="Q15" s="178">
        <v>-552</v>
      </c>
      <c r="R15" s="178">
        <v>-447</v>
      </c>
    </row>
    <row r="16" spans="1:18" ht="14">
      <c r="A16" s="32" t="s">
        <v>68</v>
      </c>
      <c r="B16" s="32">
        <v>-224</v>
      </c>
      <c r="C16" s="32">
        <v>-250</v>
      </c>
      <c r="D16" s="32">
        <v>-63</v>
      </c>
      <c r="E16" s="32">
        <v>-49</v>
      </c>
      <c r="F16" s="32">
        <v>-52</v>
      </c>
      <c r="G16" s="32">
        <v>-62</v>
      </c>
      <c r="H16" s="32">
        <v>-87</v>
      </c>
      <c r="I16" s="32">
        <v>-74</v>
      </c>
      <c r="J16" s="32">
        <v>-175</v>
      </c>
      <c r="K16" s="152">
        <v>-183</v>
      </c>
      <c r="L16" s="152">
        <v>-232</v>
      </c>
      <c r="M16" s="152">
        <v>-220</v>
      </c>
      <c r="N16" s="152">
        <v>-290</v>
      </c>
      <c r="O16" s="152">
        <v>-599</v>
      </c>
      <c r="P16" s="40">
        <v>-634</v>
      </c>
      <c r="Q16" s="152">
        <v>-677</v>
      </c>
      <c r="R16" s="152">
        <v>-712</v>
      </c>
    </row>
    <row r="17" spans="1:18">
      <c r="A17" s="35"/>
      <c r="B17" s="30"/>
      <c r="C17" s="30"/>
      <c r="D17" s="30"/>
      <c r="E17" s="30"/>
      <c r="F17" s="30"/>
      <c r="G17" s="30"/>
      <c r="H17" s="30"/>
      <c r="I17" s="30"/>
      <c r="J17" s="30"/>
      <c r="K17" s="178"/>
      <c r="L17" s="178"/>
      <c r="M17" s="178"/>
      <c r="N17" s="178"/>
      <c r="O17" s="178"/>
      <c r="P17" s="37"/>
      <c r="Q17" s="178"/>
      <c r="R17" s="178"/>
    </row>
    <row r="18" spans="1:18" ht="14">
      <c r="A18" s="32" t="s">
        <v>69</v>
      </c>
      <c r="B18" s="32">
        <v>-148</v>
      </c>
      <c r="C18" s="32">
        <v>-165</v>
      </c>
      <c r="D18" s="32">
        <v>-123</v>
      </c>
      <c r="E18" s="32">
        <v>-7</v>
      </c>
      <c r="F18" s="32">
        <v>-59</v>
      </c>
      <c r="G18" s="32">
        <v>-79</v>
      </c>
      <c r="H18" s="32">
        <v>-98</v>
      </c>
      <c r="I18" s="32">
        <v>-84</v>
      </c>
      <c r="J18" s="32">
        <v>-166</v>
      </c>
      <c r="K18" s="152">
        <v>-178</v>
      </c>
      <c r="L18" s="152">
        <v>-239</v>
      </c>
      <c r="M18" s="152">
        <v>-208</v>
      </c>
      <c r="N18" s="152">
        <v>-265</v>
      </c>
      <c r="O18" s="152">
        <v>-600</v>
      </c>
      <c r="P18" s="40">
        <v>-642</v>
      </c>
      <c r="Q18" s="152">
        <v>-737</v>
      </c>
      <c r="R18" s="152">
        <v>-728</v>
      </c>
    </row>
  </sheetData>
  <sheetProtection selectLockedCells="1" selectUnlockedCells="1"/>
  <mergeCells count="1">
    <mergeCell ref="A1:R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R19"/>
  <sheetViews>
    <sheetView showGridLines="0" workbookViewId="0">
      <selection sqref="A1:BE1"/>
    </sheetView>
  </sheetViews>
  <sheetFormatPr baseColWidth="10" defaultColWidth="11.1640625" defaultRowHeight="13"/>
  <cols>
    <col min="1" max="1" width="57.5" style="1" customWidth="1"/>
    <col min="2" max="4" width="13.6640625" style="149" customWidth="1"/>
    <col min="5" max="51" width="13.6640625" style="1" customWidth="1"/>
    <col min="52" max="16384" width="11.1640625" style="1"/>
  </cols>
  <sheetData>
    <row r="1" spans="1:18">
      <c r="A1" s="284" t="s">
        <v>90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</row>
    <row r="2" spans="1:18" ht="14">
      <c r="A2" s="41" t="s">
        <v>1</v>
      </c>
      <c r="B2" s="41">
        <v>2024</v>
      </c>
      <c r="C2" s="41">
        <v>2023</v>
      </c>
      <c r="D2" s="41">
        <v>2022</v>
      </c>
      <c r="E2" s="41">
        <v>2021</v>
      </c>
      <c r="F2" s="41">
        <v>2020</v>
      </c>
      <c r="G2" s="41">
        <v>2019</v>
      </c>
      <c r="H2" s="41">
        <v>2018</v>
      </c>
      <c r="I2" s="41">
        <v>2017</v>
      </c>
      <c r="J2" s="41">
        <v>2016</v>
      </c>
      <c r="K2" s="41">
        <v>2015</v>
      </c>
      <c r="L2" s="41">
        <v>2014</v>
      </c>
      <c r="M2" s="41">
        <v>2013</v>
      </c>
      <c r="N2" s="41">
        <v>2012</v>
      </c>
      <c r="O2" s="133">
        <v>2011</v>
      </c>
      <c r="P2" s="133">
        <v>2010</v>
      </c>
      <c r="Q2" s="26">
        <v>2009</v>
      </c>
      <c r="R2" s="26">
        <v>2008</v>
      </c>
    </row>
    <row r="3" spans="1:18">
      <c r="A3" s="23" t="s">
        <v>74</v>
      </c>
      <c r="B3" s="23">
        <v>477</v>
      </c>
      <c r="C3" s="23">
        <v>437</v>
      </c>
      <c r="D3" s="23">
        <v>275</v>
      </c>
      <c r="E3" s="23">
        <v>472</v>
      </c>
      <c r="F3" s="23">
        <v>265</v>
      </c>
      <c r="G3" s="23">
        <v>498</v>
      </c>
      <c r="H3" s="23">
        <v>483</v>
      </c>
      <c r="I3" s="23">
        <v>-97</v>
      </c>
      <c r="J3" s="23">
        <v>-191</v>
      </c>
      <c r="K3" s="23">
        <v>386</v>
      </c>
      <c r="L3" s="23">
        <v>242</v>
      </c>
      <c r="M3" s="24">
        <v>264</v>
      </c>
      <c r="N3" s="24">
        <v>-73</v>
      </c>
      <c r="O3" s="24">
        <v>-68</v>
      </c>
      <c r="P3" s="24">
        <v>-339</v>
      </c>
      <c r="Q3" s="24">
        <v>-174</v>
      </c>
      <c r="R3" s="24">
        <v>-315</v>
      </c>
    </row>
    <row r="4" spans="1:18" ht="14">
      <c r="A4" s="42" t="s">
        <v>92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01"/>
      <c r="N4" s="101"/>
      <c r="O4" s="101"/>
      <c r="P4" s="62"/>
      <c r="Q4" s="62"/>
      <c r="R4" s="62"/>
    </row>
    <row r="5" spans="1:18" ht="14">
      <c r="A5" s="30" t="s">
        <v>93</v>
      </c>
      <c r="B5" s="30">
        <v>-2</v>
      </c>
      <c r="C5" s="30">
        <v>-42</v>
      </c>
      <c r="D5" s="30">
        <v>153</v>
      </c>
      <c r="E5" s="30">
        <v>9</v>
      </c>
      <c r="F5" s="30">
        <v>-10</v>
      </c>
      <c r="G5" s="30">
        <v>-80</v>
      </c>
      <c r="H5" s="30">
        <v>-41</v>
      </c>
      <c r="I5" s="30">
        <v>-36</v>
      </c>
      <c r="J5" s="30">
        <v>-17</v>
      </c>
      <c r="K5" s="30">
        <v>127</v>
      </c>
      <c r="L5" s="30">
        <v>-146</v>
      </c>
      <c r="M5" s="103">
        <v>86</v>
      </c>
      <c r="N5" s="103">
        <v>-100</v>
      </c>
      <c r="O5" s="103">
        <v>-25</v>
      </c>
      <c r="P5" s="66">
        <v>10</v>
      </c>
      <c r="Q5" s="66" t="s">
        <v>62</v>
      </c>
      <c r="R5" s="66" t="s">
        <v>62</v>
      </c>
    </row>
    <row r="6" spans="1:18" ht="14">
      <c r="A6" s="43" t="s">
        <v>94</v>
      </c>
      <c r="B6" s="153">
        <v>0</v>
      </c>
      <c r="C6" s="153">
        <v>8</v>
      </c>
      <c r="D6" s="153">
        <v>-32</v>
      </c>
      <c r="E6" s="35">
        <v>-2</v>
      </c>
      <c r="F6" s="35">
        <v>2</v>
      </c>
      <c r="G6" s="35">
        <v>17</v>
      </c>
      <c r="H6" s="35">
        <v>9</v>
      </c>
      <c r="I6" s="35">
        <v>8</v>
      </c>
      <c r="J6" s="35">
        <v>4</v>
      </c>
      <c r="K6" s="30">
        <v>-28</v>
      </c>
      <c r="L6" s="30">
        <v>33</v>
      </c>
      <c r="M6" s="103">
        <v>-19</v>
      </c>
      <c r="N6" s="103">
        <v>30</v>
      </c>
      <c r="O6" s="103">
        <v>6</v>
      </c>
      <c r="P6" s="66">
        <v>-3</v>
      </c>
      <c r="Q6" s="66" t="s">
        <v>62</v>
      </c>
      <c r="R6" s="66" t="s">
        <v>62</v>
      </c>
    </row>
    <row r="7" spans="1:18" ht="14">
      <c r="A7" s="27" t="s">
        <v>95</v>
      </c>
      <c r="B7" s="27">
        <v>-2</v>
      </c>
      <c r="C7" s="27">
        <v>-34</v>
      </c>
      <c r="D7" s="27">
        <v>121</v>
      </c>
      <c r="E7" s="27">
        <v>7</v>
      </c>
      <c r="F7" s="27">
        <v>-8</v>
      </c>
      <c r="G7" s="27">
        <v>-63</v>
      </c>
      <c r="H7" s="27">
        <v>-32</v>
      </c>
      <c r="I7" s="27">
        <v>-28</v>
      </c>
      <c r="J7" s="27">
        <v>-13</v>
      </c>
      <c r="K7" s="118">
        <v>99</v>
      </c>
      <c r="L7" s="118">
        <v>-113</v>
      </c>
      <c r="M7" s="134">
        <v>67</v>
      </c>
      <c r="N7" s="134">
        <v>-70</v>
      </c>
      <c r="O7" s="134">
        <v>-19</v>
      </c>
      <c r="P7" s="135">
        <v>7</v>
      </c>
      <c r="Q7" s="135" t="s">
        <v>62</v>
      </c>
      <c r="R7" s="135" t="s">
        <v>62</v>
      </c>
    </row>
    <row r="8" spans="1:18" ht="14">
      <c r="A8" s="30" t="s">
        <v>96</v>
      </c>
      <c r="B8" s="30">
        <v>206</v>
      </c>
      <c r="C8" s="30">
        <v>-40</v>
      </c>
      <c r="D8" s="30">
        <v>496</v>
      </c>
      <c r="E8" s="30">
        <v>120</v>
      </c>
      <c r="F8" s="30">
        <v>-191</v>
      </c>
      <c r="G8" s="30">
        <v>103</v>
      </c>
      <c r="H8" s="30">
        <v>176</v>
      </c>
      <c r="I8" s="30">
        <v>88</v>
      </c>
      <c r="J8" s="30">
        <v>225</v>
      </c>
      <c r="K8" s="30">
        <v>-124</v>
      </c>
      <c r="L8" s="30">
        <v>232</v>
      </c>
      <c r="M8" s="103">
        <v>148</v>
      </c>
      <c r="N8" s="103">
        <v>-68</v>
      </c>
      <c r="O8" s="103">
        <v>-2</v>
      </c>
      <c r="P8" s="62">
        <v>218</v>
      </c>
      <c r="Q8" s="62">
        <v>42</v>
      </c>
      <c r="R8" s="62">
        <v>-178</v>
      </c>
    </row>
    <row r="9" spans="1:18" ht="28">
      <c r="A9" s="30" t="s">
        <v>97</v>
      </c>
      <c r="B9" s="140" t="s">
        <v>62</v>
      </c>
      <c r="C9" s="140" t="s">
        <v>62</v>
      </c>
      <c r="D9" s="140" t="s">
        <v>62</v>
      </c>
      <c r="E9" s="140" t="s">
        <v>62</v>
      </c>
      <c r="F9" s="31" t="s">
        <v>62</v>
      </c>
      <c r="G9" s="31" t="s">
        <v>62</v>
      </c>
      <c r="H9" s="31" t="s">
        <v>62</v>
      </c>
      <c r="I9" s="30">
        <v>-102</v>
      </c>
      <c r="J9" s="31" t="s">
        <v>62</v>
      </c>
      <c r="K9" s="31" t="s">
        <v>62</v>
      </c>
      <c r="L9" s="31" t="s">
        <v>62</v>
      </c>
      <c r="M9" s="31" t="s">
        <v>62</v>
      </c>
      <c r="N9" s="31" t="s">
        <v>62</v>
      </c>
      <c r="O9" s="31" t="s">
        <v>62</v>
      </c>
      <c r="P9" s="31" t="s">
        <v>62</v>
      </c>
      <c r="Q9" s="31" t="s">
        <v>62</v>
      </c>
      <c r="R9" s="31" t="s">
        <v>62</v>
      </c>
    </row>
    <row r="10" spans="1:18" ht="14">
      <c r="A10" s="30" t="s">
        <v>98</v>
      </c>
      <c r="B10" s="30">
        <v>-47</v>
      </c>
      <c r="C10" s="30">
        <v>7</v>
      </c>
      <c r="D10" s="30">
        <v>-130</v>
      </c>
      <c r="E10" s="30">
        <v>-24</v>
      </c>
      <c r="F10" s="30">
        <v>53</v>
      </c>
      <c r="G10" s="30">
        <v>-24</v>
      </c>
      <c r="H10" s="30">
        <v>-58</v>
      </c>
      <c r="I10" s="30">
        <v>-33</v>
      </c>
      <c r="J10" s="30">
        <v>-38</v>
      </c>
      <c r="K10" s="10">
        <v>25</v>
      </c>
      <c r="L10" s="10">
        <v>-47</v>
      </c>
      <c r="M10" s="62">
        <v>-54</v>
      </c>
      <c r="N10" s="66" t="s">
        <v>62</v>
      </c>
      <c r="O10" s="66" t="s">
        <v>62</v>
      </c>
      <c r="P10" s="66" t="s">
        <v>62</v>
      </c>
      <c r="Q10" s="66" t="s">
        <v>62</v>
      </c>
      <c r="R10" s="66" t="s">
        <v>62</v>
      </c>
    </row>
    <row r="11" spans="1:18" ht="14">
      <c r="A11" s="43" t="s">
        <v>99</v>
      </c>
      <c r="B11" s="43">
        <v>9</v>
      </c>
      <c r="C11" s="43">
        <v>-1</v>
      </c>
      <c r="D11" s="43">
        <v>25</v>
      </c>
      <c r="E11" s="35">
        <v>5</v>
      </c>
      <c r="F11" s="35">
        <v>-11</v>
      </c>
      <c r="G11" s="35">
        <v>5</v>
      </c>
      <c r="H11" s="35">
        <v>12</v>
      </c>
      <c r="I11" s="35">
        <v>7</v>
      </c>
      <c r="J11" s="35">
        <v>7</v>
      </c>
      <c r="K11" s="30">
        <v>-5</v>
      </c>
      <c r="L11" s="30">
        <v>10</v>
      </c>
      <c r="M11" s="102">
        <v>12</v>
      </c>
      <c r="N11" s="102" t="s">
        <v>62</v>
      </c>
      <c r="O11" s="102" t="s">
        <v>62</v>
      </c>
      <c r="P11" s="102" t="s">
        <v>62</v>
      </c>
      <c r="Q11" s="102" t="s">
        <v>62</v>
      </c>
      <c r="R11" s="102" t="s">
        <v>62</v>
      </c>
    </row>
    <row r="12" spans="1:18" ht="14">
      <c r="A12" s="45" t="s">
        <v>100</v>
      </c>
      <c r="B12" s="45">
        <v>168</v>
      </c>
      <c r="C12" s="45">
        <v>-34</v>
      </c>
      <c r="D12" s="45">
        <v>391</v>
      </c>
      <c r="E12" s="45">
        <v>101</v>
      </c>
      <c r="F12" s="45">
        <v>-149</v>
      </c>
      <c r="G12" s="45">
        <v>84</v>
      </c>
      <c r="H12" s="45">
        <v>130</v>
      </c>
      <c r="I12" s="45">
        <v>-40</v>
      </c>
      <c r="J12" s="45">
        <v>194</v>
      </c>
      <c r="K12" s="134">
        <v>-104</v>
      </c>
      <c r="L12" s="134">
        <v>195</v>
      </c>
      <c r="M12" s="134">
        <v>106</v>
      </c>
      <c r="N12" s="134">
        <v>-68</v>
      </c>
      <c r="O12" s="134">
        <v>-2</v>
      </c>
      <c r="P12" s="134">
        <v>218</v>
      </c>
      <c r="Q12" s="134">
        <v>42</v>
      </c>
      <c r="R12" s="134">
        <v>-178</v>
      </c>
    </row>
    <row r="13" spans="1:18" ht="14">
      <c r="A13" s="45" t="s">
        <v>101</v>
      </c>
      <c r="B13" s="45">
        <v>166</v>
      </c>
      <c r="C13" s="45">
        <v>-68</v>
      </c>
      <c r="D13" s="45">
        <v>512</v>
      </c>
      <c r="E13" s="45">
        <v>108</v>
      </c>
      <c r="F13" s="45">
        <v>-157</v>
      </c>
      <c r="G13" s="45">
        <v>21</v>
      </c>
      <c r="H13" s="45">
        <v>98</v>
      </c>
      <c r="I13" s="45">
        <v>-68</v>
      </c>
      <c r="J13" s="45">
        <v>181</v>
      </c>
      <c r="K13" s="134">
        <v>-5</v>
      </c>
      <c r="L13" s="134">
        <v>82</v>
      </c>
      <c r="M13" s="134">
        <v>173</v>
      </c>
      <c r="N13" s="134">
        <v>-138</v>
      </c>
      <c r="O13" s="134">
        <v>-21</v>
      </c>
      <c r="P13" s="134">
        <v>225</v>
      </c>
      <c r="Q13" s="134">
        <v>42</v>
      </c>
      <c r="R13" s="134">
        <v>-178</v>
      </c>
    </row>
    <row r="14" spans="1:18" ht="14">
      <c r="A14" s="27" t="s">
        <v>102</v>
      </c>
      <c r="B14" s="27">
        <v>643</v>
      </c>
      <c r="C14" s="27">
        <v>369</v>
      </c>
      <c r="D14" s="27">
        <v>787</v>
      </c>
      <c r="E14" s="23">
        <v>580</v>
      </c>
      <c r="F14" s="23">
        <v>108</v>
      </c>
      <c r="G14" s="23">
        <v>519</v>
      </c>
      <c r="H14" s="23">
        <v>581</v>
      </c>
      <c r="I14" s="23">
        <v>-165</v>
      </c>
      <c r="J14" s="23">
        <v>-10</v>
      </c>
      <c r="K14" s="134">
        <v>381</v>
      </c>
      <c r="L14" s="134">
        <v>324</v>
      </c>
      <c r="M14" s="134">
        <v>437</v>
      </c>
      <c r="N14" s="134">
        <v>-211</v>
      </c>
      <c r="O14" s="134">
        <v>-89</v>
      </c>
      <c r="P14" s="134">
        <v>-114</v>
      </c>
      <c r="Q14" s="134">
        <v>-132</v>
      </c>
      <c r="R14" s="134">
        <v>-493</v>
      </c>
    </row>
    <row r="15" spans="1:18">
      <c r="E15" s="23"/>
      <c r="F15" s="42"/>
      <c r="G15" s="42"/>
      <c r="H15" s="42"/>
      <c r="I15" s="42"/>
      <c r="J15" s="42"/>
      <c r="K15" s="101"/>
      <c r="L15" s="101"/>
      <c r="M15" s="101"/>
      <c r="N15" s="101"/>
      <c r="O15" s="101"/>
      <c r="P15" s="62"/>
      <c r="Q15" s="62"/>
      <c r="R15" s="62"/>
    </row>
    <row r="16" spans="1:18" ht="14">
      <c r="A16" s="42" t="s">
        <v>103</v>
      </c>
      <c r="B16" s="42"/>
      <c r="C16" s="42"/>
      <c r="D16" s="42"/>
      <c r="E16" s="42"/>
    </row>
    <row r="17" spans="1:18" ht="14">
      <c r="A17" s="30" t="s">
        <v>105</v>
      </c>
      <c r="B17" s="30">
        <v>643</v>
      </c>
      <c r="C17" s="30">
        <v>369</v>
      </c>
      <c r="D17" s="30">
        <v>787</v>
      </c>
      <c r="E17" s="10">
        <v>580</v>
      </c>
      <c r="F17" s="10">
        <v>108</v>
      </c>
      <c r="G17" s="10">
        <v>519</v>
      </c>
      <c r="H17" s="10">
        <v>581</v>
      </c>
      <c r="I17" s="10">
        <v>-165</v>
      </c>
      <c r="J17" s="10">
        <v>-10</v>
      </c>
      <c r="K17" s="62">
        <v>381</v>
      </c>
      <c r="L17" s="62">
        <v>324</v>
      </c>
      <c r="M17" s="62">
        <v>437</v>
      </c>
      <c r="N17" s="62">
        <v>-211</v>
      </c>
      <c r="O17" s="62">
        <v>-89</v>
      </c>
      <c r="P17" s="62">
        <v>-114</v>
      </c>
      <c r="Q17" s="62">
        <v>-132</v>
      </c>
      <c r="R17" s="62">
        <v>-493</v>
      </c>
    </row>
    <row r="19" spans="1:18">
      <c r="A19" s="4"/>
      <c r="B19" s="4"/>
      <c r="C19" s="4"/>
      <c r="D19" s="4"/>
    </row>
  </sheetData>
  <sheetProtection selectLockedCells="1" selectUnlockedCells="1"/>
  <mergeCells count="1">
    <mergeCell ref="A1:R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R37"/>
  <sheetViews>
    <sheetView showGridLines="0" workbookViewId="0">
      <selection sqref="A1:BE1"/>
    </sheetView>
  </sheetViews>
  <sheetFormatPr baseColWidth="10" defaultColWidth="11.1640625" defaultRowHeight="13"/>
  <cols>
    <col min="1" max="1" width="38.83203125" style="1" customWidth="1"/>
    <col min="2" max="51" width="13.6640625" style="1" customWidth="1"/>
    <col min="52" max="16384" width="11.1640625" style="1"/>
  </cols>
  <sheetData>
    <row r="1" spans="1:18">
      <c r="A1" s="284" t="s">
        <v>386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</row>
    <row r="2" spans="1:18" ht="28">
      <c r="A2" s="41" t="s">
        <v>1</v>
      </c>
      <c r="B2" s="109" t="s">
        <v>517</v>
      </c>
      <c r="C2" s="109" t="s">
        <v>518</v>
      </c>
      <c r="D2" s="109" t="s">
        <v>395</v>
      </c>
      <c r="E2" s="109" t="s">
        <v>399</v>
      </c>
      <c r="F2" s="109" t="s">
        <v>403</v>
      </c>
      <c r="G2" s="109" t="s">
        <v>407</v>
      </c>
      <c r="H2" s="109" t="s">
        <v>411</v>
      </c>
      <c r="I2" s="109" t="s">
        <v>470</v>
      </c>
      <c r="J2" s="110" t="s">
        <v>519</v>
      </c>
      <c r="K2" s="110" t="s">
        <v>423</v>
      </c>
      <c r="L2" s="110" t="s">
        <v>427</v>
      </c>
      <c r="M2" s="110" t="s">
        <v>474</v>
      </c>
      <c r="N2" s="110" t="s">
        <v>435</v>
      </c>
      <c r="O2" s="110" t="s">
        <v>479</v>
      </c>
      <c r="P2" s="110" t="s">
        <v>520</v>
      </c>
      <c r="Q2" s="110" t="s">
        <v>521</v>
      </c>
      <c r="R2" s="110" t="s">
        <v>522</v>
      </c>
    </row>
    <row r="3" spans="1:18">
      <c r="A3" s="4" t="s">
        <v>443</v>
      </c>
      <c r="B3" s="111">
        <v>5833</v>
      </c>
      <c r="C3" s="111">
        <v>5862</v>
      </c>
      <c r="D3" s="111">
        <v>5883</v>
      </c>
      <c r="E3" s="111">
        <v>5582</v>
      </c>
      <c r="F3" s="111">
        <v>5530</v>
      </c>
      <c r="G3" s="111">
        <v>5684</v>
      </c>
      <c r="H3" s="111">
        <v>5626</v>
      </c>
      <c r="I3" s="111">
        <v>5490</v>
      </c>
      <c r="J3" s="5">
        <v>5354</v>
      </c>
      <c r="K3" s="5">
        <v>5948</v>
      </c>
      <c r="L3" s="5">
        <v>5882</v>
      </c>
      <c r="M3" s="5">
        <v>5252</v>
      </c>
      <c r="N3" s="5">
        <v>5099</v>
      </c>
      <c r="O3" s="5">
        <v>4811</v>
      </c>
      <c r="P3" s="5">
        <v>4822</v>
      </c>
      <c r="Q3" s="5">
        <v>5383</v>
      </c>
      <c r="R3" s="5">
        <v>5646</v>
      </c>
    </row>
    <row r="4" spans="1:18">
      <c r="A4" s="10" t="s">
        <v>523</v>
      </c>
      <c r="B4" s="112">
        <v>1695</v>
      </c>
      <c r="C4" s="112">
        <v>1686</v>
      </c>
      <c r="D4" s="112">
        <v>1581</v>
      </c>
      <c r="E4" s="112">
        <v>1576</v>
      </c>
      <c r="F4" s="112">
        <v>1560</v>
      </c>
      <c r="G4" s="112">
        <v>1559</v>
      </c>
      <c r="H4" s="112">
        <v>1354</v>
      </c>
      <c r="I4" s="112">
        <v>1338</v>
      </c>
      <c r="J4" s="11">
        <v>1700</v>
      </c>
      <c r="K4" s="11">
        <v>1698</v>
      </c>
      <c r="L4" s="11">
        <v>1667</v>
      </c>
      <c r="M4" s="11">
        <v>1660</v>
      </c>
      <c r="N4" s="11">
        <v>1611</v>
      </c>
      <c r="O4" s="5">
        <v>1318</v>
      </c>
      <c r="P4" s="11">
        <v>1333</v>
      </c>
      <c r="Q4" s="11">
        <v>1623</v>
      </c>
      <c r="R4" s="11">
        <v>1831</v>
      </c>
    </row>
    <row r="5" spans="1:18">
      <c r="A5" s="4" t="s">
        <v>445</v>
      </c>
      <c r="B5" s="111">
        <v>59</v>
      </c>
      <c r="C5" s="111">
        <v>23</v>
      </c>
      <c r="D5" s="111">
        <v>43</v>
      </c>
      <c r="E5" s="111">
        <v>42</v>
      </c>
      <c r="F5" s="111">
        <v>21</v>
      </c>
      <c r="G5" s="111">
        <v>9</v>
      </c>
      <c r="H5" s="111">
        <v>16</v>
      </c>
      <c r="I5" s="111">
        <v>20</v>
      </c>
      <c r="J5" s="5">
        <v>54</v>
      </c>
      <c r="K5" s="5">
        <v>64</v>
      </c>
      <c r="L5" s="5">
        <v>84</v>
      </c>
      <c r="M5" s="5">
        <v>73</v>
      </c>
      <c r="N5" s="5">
        <v>473</v>
      </c>
      <c r="O5" s="5">
        <v>447</v>
      </c>
      <c r="P5" s="5">
        <v>207</v>
      </c>
      <c r="Q5" s="5">
        <v>258</v>
      </c>
      <c r="R5" s="5">
        <v>286</v>
      </c>
    </row>
    <row r="6" spans="1:18">
      <c r="A6" s="4" t="s">
        <v>446</v>
      </c>
      <c r="B6" s="173">
        <v>1</v>
      </c>
      <c r="C6" s="111">
        <v>5</v>
      </c>
      <c r="D6" s="111">
        <v>25</v>
      </c>
      <c r="E6" s="111">
        <v>2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</row>
    <row r="7" spans="1:18">
      <c r="A7" s="104" t="s">
        <v>447</v>
      </c>
      <c r="B7" s="113">
        <v>4</v>
      </c>
      <c r="C7" s="113">
        <v>3</v>
      </c>
      <c r="D7" s="113">
        <v>3</v>
      </c>
      <c r="E7" s="113">
        <v>5</v>
      </c>
      <c r="F7" s="113">
        <v>3</v>
      </c>
      <c r="G7" s="113">
        <v>7</v>
      </c>
      <c r="H7" s="113">
        <v>11</v>
      </c>
      <c r="I7" s="113">
        <v>11</v>
      </c>
      <c r="J7" s="48">
        <v>13</v>
      </c>
      <c r="K7" s="48">
        <v>27</v>
      </c>
      <c r="L7" s="48">
        <v>105</v>
      </c>
      <c r="M7" s="48">
        <v>91</v>
      </c>
      <c r="N7" s="48">
        <v>88</v>
      </c>
      <c r="O7" s="48">
        <v>261</v>
      </c>
      <c r="P7" s="48">
        <v>147</v>
      </c>
      <c r="Q7" s="48">
        <v>45</v>
      </c>
      <c r="R7" s="48">
        <v>34</v>
      </c>
    </row>
    <row r="8" spans="1:18" ht="14">
      <c r="A8" s="27" t="s">
        <v>448</v>
      </c>
      <c r="B8" s="114">
        <v>7592</v>
      </c>
      <c r="C8" s="114">
        <v>7579</v>
      </c>
      <c r="D8" s="114">
        <v>7535</v>
      </c>
      <c r="E8" s="114">
        <v>7207</v>
      </c>
      <c r="F8" s="114">
        <v>7114</v>
      </c>
      <c r="G8" s="114">
        <v>7259</v>
      </c>
      <c r="H8" s="114">
        <v>7007</v>
      </c>
      <c r="I8" s="114">
        <v>6859</v>
      </c>
      <c r="J8" s="116">
        <v>7121</v>
      </c>
      <c r="K8" s="116">
        <v>7737</v>
      </c>
      <c r="L8" s="116">
        <v>7738</v>
      </c>
      <c r="M8" s="116">
        <v>7076</v>
      </c>
      <c r="N8" s="116">
        <v>7271</v>
      </c>
      <c r="O8" s="9">
        <v>6837</v>
      </c>
      <c r="P8" s="116">
        <v>6509</v>
      </c>
      <c r="Q8" s="116">
        <v>7309</v>
      </c>
      <c r="R8" s="116">
        <v>7797</v>
      </c>
    </row>
    <row r="9" spans="1:18">
      <c r="A9" s="30"/>
      <c r="B9" s="30"/>
      <c r="C9" s="30"/>
      <c r="D9" s="30"/>
      <c r="E9" s="30"/>
      <c r="F9" s="30"/>
      <c r="G9" s="30"/>
      <c r="H9" s="30"/>
      <c r="I9" s="30"/>
      <c r="J9" s="117"/>
      <c r="K9" s="117"/>
      <c r="L9" s="117"/>
      <c r="M9" s="117"/>
      <c r="N9" s="117"/>
      <c r="O9" s="117"/>
      <c r="P9" s="117"/>
      <c r="Q9" s="117"/>
      <c r="R9" s="117"/>
    </row>
    <row r="10" spans="1:18">
      <c r="A10" s="4" t="s">
        <v>449</v>
      </c>
      <c r="B10" s="111">
        <v>1336</v>
      </c>
      <c r="C10" s="111">
        <v>1292</v>
      </c>
      <c r="D10" s="111">
        <v>1090</v>
      </c>
      <c r="E10" s="111">
        <v>843</v>
      </c>
      <c r="F10" s="111">
        <v>952</v>
      </c>
      <c r="G10" s="111">
        <v>888</v>
      </c>
      <c r="H10" s="111">
        <v>765</v>
      </c>
      <c r="I10" s="111">
        <v>745</v>
      </c>
      <c r="J10" s="5">
        <v>780</v>
      </c>
      <c r="K10" s="5">
        <v>786</v>
      </c>
      <c r="L10" s="5">
        <v>853</v>
      </c>
      <c r="M10" s="5">
        <v>798</v>
      </c>
      <c r="N10" s="5">
        <v>773</v>
      </c>
      <c r="O10" s="5">
        <v>640</v>
      </c>
      <c r="P10" s="5">
        <v>566</v>
      </c>
      <c r="Q10" s="5">
        <v>631</v>
      </c>
      <c r="R10" s="5">
        <v>726</v>
      </c>
    </row>
    <row r="11" spans="1:18">
      <c r="A11" s="4" t="s">
        <v>450</v>
      </c>
      <c r="B11" s="111">
        <v>1260</v>
      </c>
      <c r="C11" s="111">
        <v>1136</v>
      </c>
      <c r="D11" s="111">
        <v>1074</v>
      </c>
      <c r="E11" s="111">
        <v>806</v>
      </c>
      <c r="F11" s="111">
        <v>766</v>
      </c>
      <c r="G11" s="111">
        <v>934</v>
      </c>
      <c r="H11" s="111">
        <v>844</v>
      </c>
      <c r="I11" s="111">
        <v>889</v>
      </c>
      <c r="J11" s="5">
        <v>1024</v>
      </c>
      <c r="K11" s="5">
        <v>978</v>
      </c>
      <c r="L11" s="5">
        <v>1124</v>
      </c>
      <c r="M11" s="5">
        <v>933</v>
      </c>
      <c r="N11" s="5">
        <v>955</v>
      </c>
      <c r="O11" s="5">
        <v>1053</v>
      </c>
      <c r="P11" s="5">
        <v>1199</v>
      </c>
      <c r="Q11" s="5">
        <v>1313</v>
      </c>
      <c r="R11" s="5">
        <v>1313</v>
      </c>
    </row>
    <row r="12" spans="1:18">
      <c r="A12" s="4" t="s">
        <v>446</v>
      </c>
      <c r="B12" s="111">
        <v>4</v>
      </c>
      <c r="C12" s="111">
        <v>18</v>
      </c>
      <c r="D12" s="111">
        <v>34</v>
      </c>
      <c r="E12" s="111">
        <v>1</v>
      </c>
      <c r="F12" s="143">
        <v>0</v>
      </c>
      <c r="G12" s="143">
        <v>0</v>
      </c>
      <c r="H12" s="34">
        <v>1</v>
      </c>
      <c r="I12" s="34">
        <v>0</v>
      </c>
      <c r="J12" s="5">
        <v>4</v>
      </c>
      <c r="K12" s="5">
        <v>1</v>
      </c>
      <c r="L12" s="5">
        <v>2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</row>
    <row r="13" spans="1:18">
      <c r="A13" s="104" t="s">
        <v>451</v>
      </c>
      <c r="B13" s="111">
        <v>953</v>
      </c>
      <c r="C13" s="111">
        <v>658</v>
      </c>
      <c r="D13" s="113">
        <v>583</v>
      </c>
      <c r="E13" s="113">
        <v>692</v>
      </c>
      <c r="F13" s="113">
        <v>396</v>
      </c>
      <c r="G13" s="113">
        <v>579</v>
      </c>
      <c r="H13" s="113">
        <v>551</v>
      </c>
      <c r="I13" s="113">
        <v>759</v>
      </c>
      <c r="J13" s="48">
        <v>298</v>
      </c>
      <c r="K13" s="48">
        <v>246</v>
      </c>
      <c r="L13" s="48">
        <v>229</v>
      </c>
      <c r="M13" s="48">
        <v>167</v>
      </c>
      <c r="N13" s="48">
        <v>306</v>
      </c>
      <c r="O13" s="48">
        <v>97</v>
      </c>
      <c r="P13" s="48">
        <v>220</v>
      </c>
      <c r="Q13" s="48">
        <v>245</v>
      </c>
      <c r="R13" s="48">
        <v>177</v>
      </c>
    </row>
    <row r="14" spans="1:18">
      <c r="A14" s="118" t="s">
        <v>452</v>
      </c>
      <c r="B14" s="114">
        <v>3553</v>
      </c>
      <c r="C14" s="114">
        <v>3104</v>
      </c>
      <c r="D14" s="114">
        <v>2781</v>
      </c>
      <c r="E14" s="114">
        <v>2342</v>
      </c>
      <c r="F14" s="114">
        <v>2114</v>
      </c>
      <c r="G14" s="114">
        <v>2401</v>
      </c>
      <c r="H14" s="114">
        <v>2161</v>
      </c>
      <c r="I14" s="114">
        <v>2393</v>
      </c>
      <c r="J14" s="119">
        <v>2106</v>
      </c>
      <c r="K14" s="119">
        <v>2011</v>
      </c>
      <c r="L14" s="119">
        <v>2208</v>
      </c>
      <c r="M14" s="119">
        <v>1898</v>
      </c>
      <c r="N14" s="119">
        <v>2034</v>
      </c>
      <c r="O14" s="9">
        <v>1790</v>
      </c>
      <c r="P14" s="119">
        <v>1985</v>
      </c>
      <c r="Q14" s="119">
        <v>2189</v>
      </c>
      <c r="R14" s="119">
        <v>2216</v>
      </c>
    </row>
    <row r="15" spans="1:18">
      <c r="A15" s="10" t="s">
        <v>453</v>
      </c>
      <c r="B15" s="172" t="s">
        <v>62</v>
      </c>
      <c r="C15" s="172" t="s">
        <v>62</v>
      </c>
      <c r="D15" s="120" t="s">
        <v>62</v>
      </c>
      <c r="E15" s="120" t="s">
        <v>62</v>
      </c>
      <c r="F15" s="120" t="s">
        <v>62</v>
      </c>
      <c r="G15" s="120" t="s">
        <v>62</v>
      </c>
      <c r="H15" s="120" t="s">
        <v>62</v>
      </c>
      <c r="I15" s="120" t="s">
        <v>62</v>
      </c>
      <c r="J15" s="11">
        <v>9</v>
      </c>
      <c r="K15" s="11">
        <v>11</v>
      </c>
      <c r="L15" s="11">
        <v>16</v>
      </c>
      <c r="M15" s="11">
        <v>15</v>
      </c>
      <c r="N15" s="11">
        <v>35</v>
      </c>
      <c r="O15" s="11">
        <v>15</v>
      </c>
      <c r="P15" s="11">
        <v>0</v>
      </c>
      <c r="Q15" s="11">
        <v>0</v>
      </c>
      <c r="R15" s="11">
        <v>0</v>
      </c>
    </row>
    <row r="16" spans="1:18" ht="14">
      <c r="A16" s="32" t="s">
        <v>190</v>
      </c>
      <c r="B16" s="121">
        <v>11145</v>
      </c>
      <c r="C16" s="121">
        <v>10683</v>
      </c>
      <c r="D16" s="121">
        <v>10316</v>
      </c>
      <c r="E16" s="121">
        <v>9549</v>
      </c>
      <c r="F16" s="121">
        <v>9228</v>
      </c>
      <c r="G16" s="121">
        <v>9660</v>
      </c>
      <c r="H16" s="121">
        <v>9168</v>
      </c>
      <c r="I16" s="121">
        <v>9252</v>
      </c>
      <c r="J16" s="123">
        <v>9236</v>
      </c>
      <c r="K16" s="123">
        <v>9759</v>
      </c>
      <c r="L16" s="123">
        <v>9962</v>
      </c>
      <c r="M16" s="123">
        <v>8989</v>
      </c>
      <c r="N16" s="123">
        <v>9340</v>
      </c>
      <c r="O16" s="123">
        <v>8642</v>
      </c>
      <c r="P16" s="123">
        <v>8494</v>
      </c>
      <c r="Q16" s="123">
        <v>9498</v>
      </c>
      <c r="R16" s="123">
        <v>10013</v>
      </c>
    </row>
    <row r="17" spans="1:18">
      <c r="A17" s="30"/>
      <c r="B17" s="30"/>
      <c r="C17" s="30"/>
      <c r="D17" s="30"/>
      <c r="E17" s="30"/>
      <c r="F17" s="30"/>
      <c r="G17" s="30"/>
      <c r="H17" s="30"/>
      <c r="I17" s="30"/>
      <c r="J17" s="124"/>
      <c r="K17" s="124"/>
      <c r="L17" s="124"/>
      <c r="M17" s="124"/>
      <c r="N17" s="124"/>
      <c r="O17" s="124"/>
      <c r="P17" s="124"/>
      <c r="Q17" s="124"/>
      <c r="R17" s="124"/>
    </row>
    <row r="18" spans="1:18">
      <c r="A18" s="8" t="s">
        <v>454</v>
      </c>
      <c r="B18" s="125">
        <v>5434</v>
      </c>
      <c r="C18" s="125">
        <v>5098</v>
      </c>
      <c r="D18" s="125">
        <v>4994</v>
      </c>
      <c r="E18" s="125">
        <v>4515</v>
      </c>
      <c r="F18" s="125">
        <v>4153</v>
      </c>
      <c r="G18" s="125">
        <v>4197</v>
      </c>
      <c r="H18" s="125">
        <v>3968</v>
      </c>
      <c r="I18" s="125">
        <v>3818</v>
      </c>
      <c r="J18" s="9">
        <v>4199</v>
      </c>
      <c r="K18" s="9">
        <v>4344</v>
      </c>
      <c r="L18" s="9">
        <v>4048</v>
      </c>
      <c r="M18" s="9">
        <v>3747</v>
      </c>
      <c r="N18" s="9">
        <v>3326</v>
      </c>
      <c r="O18" s="9">
        <v>-385</v>
      </c>
      <c r="P18" s="9">
        <v>-1117</v>
      </c>
      <c r="Q18" s="9">
        <v>-619</v>
      </c>
      <c r="R18" s="9">
        <v>-725</v>
      </c>
    </row>
    <row r="19" spans="1:18">
      <c r="A19" s="4"/>
      <c r="B19" s="111"/>
      <c r="C19" s="111"/>
      <c r="D19" s="111"/>
      <c r="E19" s="111"/>
      <c r="F19" s="111"/>
      <c r="G19" s="111"/>
      <c r="H19" s="111"/>
      <c r="I19" s="111"/>
      <c r="J19" s="5"/>
      <c r="K19" s="5"/>
      <c r="L19" s="5"/>
      <c r="M19" s="5"/>
      <c r="N19" s="5"/>
      <c r="O19" s="5"/>
      <c r="P19" s="5"/>
      <c r="Q19" s="5"/>
      <c r="R19" s="5"/>
    </row>
    <row r="20" spans="1:18">
      <c r="A20" s="4" t="s">
        <v>524</v>
      </c>
      <c r="B20" s="111">
        <v>2306</v>
      </c>
      <c r="C20" s="111">
        <v>2264</v>
      </c>
      <c r="D20" s="111">
        <v>2277</v>
      </c>
      <c r="E20" s="111">
        <v>2162</v>
      </c>
      <c r="F20" s="111">
        <v>111</v>
      </c>
      <c r="G20" s="111">
        <v>939</v>
      </c>
      <c r="H20" s="111">
        <v>2076</v>
      </c>
      <c r="I20" s="111">
        <v>1715</v>
      </c>
      <c r="J20" s="5">
        <v>2666</v>
      </c>
      <c r="K20" s="5">
        <v>2612</v>
      </c>
      <c r="L20" s="5">
        <v>2993</v>
      </c>
      <c r="M20" s="5">
        <v>3096</v>
      </c>
      <c r="N20" s="5">
        <v>2516</v>
      </c>
      <c r="O20" s="5">
        <v>6077</v>
      </c>
      <c r="P20" s="5">
        <v>6826</v>
      </c>
      <c r="Q20" s="5">
        <v>7224</v>
      </c>
      <c r="R20" s="5">
        <v>7985</v>
      </c>
    </row>
    <row r="21" spans="1:18">
      <c r="A21" s="4" t="s">
        <v>456</v>
      </c>
      <c r="B21" s="272">
        <v>910</v>
      </c>
      <c r="C21" s="272">
        <v>900</v>
      </c>
      <c r="D21" s="111">
        <v>884</v>
      </c>
      <c r="E21" s="111">
        <v>863</v>
      </c>
      <c r="F21" s="111">
        <v>836</v>
      </c>
      <c r="G21" s="111">
        <v>803</v>
      </c>
      <c r="H21" s="111">
        <v>754</v>
      </c>
      <c r="I21" s="111">
        <v>703</v>
      </c>
      <c r="J21" s="5">
        <v>586</v>
      </c>
      <c r="K21" s="5">
        <v>621</v>
      </c>
      <c r="L21" s="5">
        <v>483</v>
      </c>
      <c r="M21" s="5">
        <v>397</v>
      </c>
      <c r="N21" s="5">
        <v>824</v>
      </c>
      <c r="O21" s="5">
        <v>728</v>
      </c>
      <c r="P21" s="5">
        <v>714</v>
      </c>
      <c r="Q21" s="5">
        <v>789</v>
      </c>
      <c r="R21" s="5">
        <v>870</v>
      </c>
    </row>
    <row r="22" spans="1:18">
      <c r="A22" s="4" t="s">
        <v>446</v>
      </c>
      <c r="B22" s="173">
        <v>4</v>
      </c>
      <c r="C22" s="173">
        <v>8</v>
      </c>
      <c r="D22" s="173" t="s">
        <v>62</v>
      </c>
      <c r="E22" s="126" t="s">
        <v>62</v>
      </c>
      <c r="F22" s="143">
        <v>0</v>
      </c>
      <c r="G22" s="111">
        <v>3</v>
      </c>
      <c r="H22" s="111">
        <v>3</v>
      </c>
      <c r="I22" s="111">
        <v>2</v>
      </c>
      <c r="J22" s="5">
        <v>12</v>
      </c>
      <c r="K22" s="5">
        <v>44</v>
      </c>
      <c r="L22" s="5">
        <v>56</v>
      </c>
      <c r="M22" s="5">
        <v>21</v>
      </c>
      <c r="N22" s="5">
        <v>3</v>
      </c>
      <c r="O22" s="13" t="s">
        <v>62</v>
      </c>
      <c r="P22" s="13" t="s">
        <v>62</v>
      </c>
      <c r="Q22" s="13" t="s">
        <v>62</v>
      </c>
      <c r="R22" s="13" t="s">
        <v>62</v>
      </c>
    </row>
    <row r="23" spans="1:18">
      <c r="A23" s="4" t="s">
        <v>457</v>
      </c>
      <c r="B23" s="173" t="s">
        <v>62</v>
      </c>
      <c r="C23" s="173" t="s">
        <v>62</v>
      </c>
      <c r="D23" s="173" t="s">
        <v>62</v>
      </c>
      <c r="E23" s="126" t="s">
        <v>62</v>
      </c>
      <c r="F23" s="143">
        <v>0</v>
      </c>
      <c r="G23" s="126" t="s">
        <v>62</v>
      </c>
      <c r="H23" s="126" t="s">
        <v>62</v>
      </c>
      <c r="I23" s="111">
        <v>138</v>
      </c>
      <c r="J23" s="13" t="s">
        <v>62</v>
      </c>
      <c r="K23" s="5">
        <v>43</v>
      </c>
      <c r="L23" s="5">
        <v>147</v>
      </c>
      <c r="M23" s="5">
        <v>2</v>
      </c>
      <c r="N23" s="13" t="s">
        <v>62</v>
      </c>
      <c r="O23" s="13" t="s">
        <v>62</v>
      </c>
      <c r="P23" s="13" t="s">
        <v>62</v>
      </c>
      <c r="Q23" s="13" t="s">
        <v>62</v>
      </c>
      <c r="R23" s="13" t="s">
        <v>62</v>
      </c>
    </row>
    <row r="24" spans="1:18" ht="28">
      <c r="A24" s="16" t="s">
        <v>458</v>
      </c>
      <c r="B24" s="111">
        <v>378</v>
      </c>
      <c r="C24" s="111">
        <v>382</v>
      </c>
      <c r="D24" s="111">
        <v>345</v>
      </c>
      <c r="E24" s="111">
        <v>505</v>
      </c>
      <c r="F24" s="111">
        <v>512</v>
      </c>
      <c r="G24" s="111">
        <v>499</v>
      </c>
      <c r="H24" s="111">
        <v>419</v>
      </c>
      <c r="I24" s="111">
        <v>374</v>
      </c>
      <c r="J24" s="5">
        <v>396</v>
      </c>
      <c r="K24" s="5">
        <v>378</v>
      </c>
      <c r="L24" s="5">
        <v>505</v>
      </c>
      <c r="M24" s="5">
        <v>360</v>
      </c>
      <c r="N24" s="5">
        <v>452</v>
      </c>
      <c r="O24" s="13">
        <v>250</v>
      </c>
      <c r="P24" s="13">
        <v>222</v>
      </c>
      <c r="Q24" s="13">
        <v>250</v>
      </c>
      <c r="R24" s="13">
        <v>252</v>
      </c>
    </row>
    <row r="25" spans="1:18">
      <c r="A25" s="104" t="s">
        <v>459</v>
      </c>
      <c r="B25" s="113">
        <v>163</v>
      </c>
      <c r="C25" s="113">
        <v>160</v>
      </c>
      <c r="D25" s="113">
        <v>107</v>
      </c>
      <c r="E25" s="145" t="s">
        <v>62</v>
      </c>
      <c r="F25" s="113">
        <v>5</v>
      </c>
      <c r="G25" s="113">
        <v>5</v>
      </c>
      <c r="H25" s="113">
        <v>9</v>
      </c>
      <c r="I25" s="113">
        <v>5</v>
      </c>
      <c r="J25" s="48">
        <v>22</v>
      </c>
      <c r="K25" s="48">
        <v>10</v>
      </c>
      <c r="L25" s="48">
        <v>16</v>
      </c>
      <c r="M25" s="48">
        <v>7</v>
      </c>
      <c r="N25" s="48">
        <v>11</v>
      </c>
      <c r="O25" s="48">
        <v>24</v>
      </c>
      <c r="P25" s="48">
        <v>29</v>
      </c>
      <c r="Q25" s="48">
        <v>28</v>
      </c>
      <c r="R25" s="48">
        <v>31</v>
      </c>
    </row>
    <row r="26" spans="1:18" ht="14">
      <c r="A26" s="27" t="s">
        <v>460</v>
      </c>
      <c r="B26" s="114">
        <v>3761</v>
      </c>
      <c r="C26" s="114">
        <v>3714</v>
      </c>
      <c r="D26" s="114">
        <v>3613</v>
      </c>
      <c r="E26" s="114">
        <v>3530</v>
      </c>
      <c r="F26" s="114">
        <v>1464</v>
      </c>
      <c r="G26" s="114">
        <v>2249</v>
      </c>
      <c r="H26" s="114">
        <v>3261</v>
      </c>
      <c r="I26" s="114">
        <v>2937</v>
      </c>
      <c r="J26" s="116">
        <v>3682</v>
      </c>
      <c r="K26" s="116">
        <v>3708</v>
      </c>
      <c r="L26" s="116">
        <v>4200</v>
      </c>
      <c r="M26" s="116">
        <v>3883</v>
      </c>
      <c r="N26" s="116">
        <v>3806</v>
      </c>
      <c r="O26" s="9">
        <v>7079</v>
      </c>
      <c r="P26" s="116">
        <v>7791</v>
      </c>
      <c r="Q26" s="116">
        <v>8291</v>
      </c>
      <c r="R26" s="116">
        <v>9138</v>
      </c>
    </row>
    <row r="27" spans="1:18">
      <c r="A27" s="30"/>
      <c r="B27" s="127"/>
      <c r="C27" s="127"/>
      <c r="D27" s="127"/>
      <c r="E27" s="127"/>
      <c r="F27" s="127"/>
      <c r="G27" s="127"/>
      <c r="H27" s="127"/>
      <c r="I27" s="127"/>
      <c r="J27" s="124"/>
      <c r="K27" s="124"/>
      <c r="L27" s="124"/>
      <c r="M27" s="124"/>
      <c r="N27" s="124"/>
      <c r="O27" s="124"/>
      <c r="P27" s="124"/>
      <c r="Q27" s="124"/>
      <c r="R27" s="124"/>
    </row>
    <row r="28" spans="1:18">
      <c r="A28" s="4" t="s">
        <v>525</v>
      </c>
      <c r="B28" s="111">
        <v>203</v>
      </c>
      <c r="C28" s="111">
        <v>220</v>
      </c>
      <c r="D28" s="111">
        <v>207</v>
      </c>
      <c r="E28" s="111">
        <v>206</v>
      </c>
      <c r="F28" s="111">
        <v>2368</v>
      </c>
      <c r="G28" s="111">
        <v>1870</v>
      </c>
      <c r="H28" s="111">
        <v>500</v>
      </c>
      <c r="I28" s="111">
        <v>999</v>
      </c>
      <c r="J28" s="5">
        <v>2</v>
      </c>
      <c r="K28" s="5">
        <v>344</v>
      </c>
      <c r="L28" s="5">
        <v>423</v>
      </c>
      <c r="M28" s="5">
        <v>212</v>
      </c>
      <c r="N28" s="5">
        <v>747</v>
      </c>
      <c r="O28" s="5">
        <v>747</v>
      </c>
      <c r="P28" s="5">
        <v>642</v>
      </c>
      <c r="Q28" s="5">
        <v>680</v>
      </c>
      <c r="R28" s="13">
        <v>333</v>
      </c>
    </row>
    <row r="29" spans="1:18">
      <c r="A29" s="4" t="s">
        <v>446</v>
      </c>
      <c r="B29" s="174">
        <v>45</v>
      </c>
      <c r="C29" s="174">
        <v>1</v>
      </c>
      <c r="D29" s="174" t="s">
        <v>62</v>
      </c>
      <c r="E29" s="14">
        <v>0</v>
      </c>
      <c r="F29" s="111">
        <v>54</v>
      </c>
      <c r="G29" s="111">
        <v>68</v>
      </c>
      <c r="H29" s="111">
        <v>61</v>
      </c>
      <c r="I29" s="111">
        <v>71</v>
      </c>
      <c r="J29" s="5">
        <v>54</v>
      </c>
      <c r="K29" s="5">
        <v>35</v>
      </c>
      <c r="L29" s="5">
        <v>16</v>
      </c>
      <c r="M29" s="5">
        <v>2</v>
      </c>
      <c r="N29" s="5">
        <v>21</v>
      </c>
      <c r="O29" s="13" t="s">
        <v>62</v>
      </c>
      <c r="P29" s="13" t="s">
        <v>62</v>
      </c>
      <c r="Q29" s="13" t="s">
        <v>62</v>
      </c>
      <c r="R29" s="13" t="s">
        <v>62</v>
      </c>
    </row>
    <row r="30" spans="1:18">
      <c r="A30" s="4" t="s">
        <v>462</v>
      </c>
      <c r="B30" s="111">
        <v>1691</v>
      </c>
      <c r="C30" s="111">
        <v>1636</v>
      </c>
      <c r="D30" s="111">
        <v>1496</v>
      </c>
      <c r="E30" s="111">
        <v>1293</v>
      </c>
      <c r="F30" s="111">
        <v>1165</v>
      </c>
      <c r="G30" s="111">
        <v>1271</v>
      </c>
      <c r="H30" s="111">
        <v>1355</v>
      </c>
      <c r="I30" s="111">
        <v>1424</v>
      </c>
      <c r="J30" s="5">
        <v>1235</v>
      </c>
      <c r="K30" s="5">
        <v>1271</v>
      </c>
      <c r="L30" s="5">
        <v>1210</v>
      </c>
      <c r="M30" s="5">
        <v>1066</v>
      </c>
      <c r="N30" s="5">
        <v>1361</v>
      </c>
      <c r="O30" s="5">
        <v>1141</v>
      </c>
      <c r="P30" s="5">
        <v>1100</v>
      </c>
      <c r="Q30" s="5">
        <v>1080</v>
      </c>
      <c r="R30" s="13">
        <v>1191</v>
      </c>
    </row>
    <row r="31" spans="1:18">
      <c r="A31" s="104" t="s">
        <v>459</v>
      </c>
      <c r="B31" s="113">
        <v>11</v>
      </c>
      <c r="C31" s="113">
        <v>14</v>
      </c>
      <c r="D31" s="113">
        <v>6</v>
      </c>
      <c r="E31" s="113">
        <v>5</v>
      </c>
      <c r="F31" s="113">
        <v>24</v>
      </c>
      <c r="G31" s="113">
        <v>5</v>
      </c>
      <c r="H31" s="113">
        <v>23</v>
      </c>
      <c r="I31" s="113">
        <v>3</v>
      </c>
      <c r="J31" s="48">
        <v>64</v>
      </c>
      <c r="K31" s="48">
        <v>57</v>
      </c>
      <c r="L31" s="48">
        <v>65</v>
      </c>
      <c r="M31" s="48">
        <v>79</v>
      </c>
      <c r="N31" s="48">
        <v>79</v>
      </c>
      <c r="O31" s="48">
        <v>60</v>
      </c>
      <c r="P31" s="48">
        <v>78</v>
      </c>
      <c r="Q31" s="48">
        <v>66</v>
      </c>
      <c r="R31" s="48">
        <v>76</v>
      </c>
    </row>
    <row r="32" spans="1:18" ht="14">
      <c r="A32" s="45" t="s">
        <v>463</v>
      </c>
      <c r="B32" s="115">
        <v>1950</v>
      </c>
      <c r="C32" s="115">
        <v>1871</v>
      </c>
      <c r="D32" s="115">
        <v>1709</v>
      </c>
      <c r="E32" s="115">
        <v>1504</v>
      </c>
      <c r="F32" s="115">
        <v>3611</v>
      </c>
      <c r="G32" s="115">
        <v>3214</v>
      </c>
      <c r="H32" s="115">
        <v>1939</v>
      </c>
      <c r="I32" s="115">
        <v>2497</v>
      </c>
      <c r="J32" s="136">
        <v>1355</v>
      </c>
      <c r="K32" s="136">
        <v>1707</v>
      </c>
      <c r="L32" s="136">
        <v>1714</v>
      </c>
      <c r="M32" s="136">
        <v>1359</v>
      </c>
      <c r="N32" s="136">
        <v>2208</v>
      </c>
      <c r="O32" s="136">
        <v>1948</v>
      </c>
      <c r="P32" s="136">
        <v>1820</v>
      </c>
      <c r="Q32" s="136">
        <v>1826</v>
      </c>
      <c r="R32" s="136">
        <v>1600</v>
      </c>
    </row>
    <row r="33" spans="1:18" ht="14">
      <c r="A33" s="32" t="s">
        <v>465</v>
      </c>
      <c r="B33" s="122">
        <v>11145</v>
      </c>
      <c r="C33" s="122">
        <v>10683</v>
      </c>
      <c r="D33" s="122">
        <v>10316</v>
      </c>
      <c r="E33" s="122">
        <v>9549</v>
      </c>
      <c r="F33" s="122">
        <v>9228</v>
      </c>
      <c r="G33" s="122">
        <v>9660</v>
      </c>
      <c r="H33" s="122">
        <v>9168</v>
      </c>
      <c r="I33" s="122">
        <v>9252</v>
      </c>
      <c r="J33" s="123">
        <v>9236</v>
      </c>
      <c r="K33" s="123">
        <v>9759</v>
      </c>
      <c r="L33" s="123">
        <v>9962</v>
      </c>
      <c r="M33" s="123">
        <v>8989</v>
      </c>
      <c r="N33" s="123">
        <v>9340</v>
      </c>
      <c r="O33" s="123">
        <v>8642</v>
      </c>
      <c r="P33" s="123">
        <v>8494</v>
      </c>
      <c r="Q33" s="123">
        <v>9498</v>
      </c>
      <c r="R33" s="123">
        <v>10013</v>
      </c>
    </row>
    <row r="35" spans="1:18">
      <c r="A35" s="10" t="s">
        <v>526</v>
      </c>
    </row>
    <row r="37" spans="1:18">
      <c r="A37" s="4"/>
    </row>
  </sheetData>
  <sheetProtection selectLockedCells="1" selectUnlockedCells="1"/>
  <mergeCells count="1">
    <mergeCell ref="A1:R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O21"/>
  <sheetViews>
    <sheetView showGridLines="0" workbookViewId="0">
      <selection sqref="A1:BE1"/>
    </sheetView>
  </sheetViews>
  <sheetFormatPr baseColWidth="10" defaultColWidth="11.1640625" defaultRowHeight="13"/>
  <cols>
    <col min="1" max="1" width="47.83203125" style="1" customWidth="1"/>
    <col min="2" max="51" width="13.6640625" style="1" customWidth="1"/>
    <col min="52" max="16384" width="11.1640625" style="1"/>
  </cols>
  <sheetData>
    <row r="1" spans="1:15">
      <c r="A1" s="286" t="s">
        <v>145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15" ht="28">
      <c r="A2" s="41" t="s">
        <v>1</v>
      </c>
      <c r="B2" s="109" t="s">
        <v>517</v>
      </c>
      <c r="C2" s="109" t="s">
        <v>518</v>
      </c>
      <c r="D2" s="109" t="s">
        <v>395</v>
      </c>
      <c r="E2" s="109" t="s">
        <v>399</v>
      </c>
      <c r="F2" s="109" t="s">
        <v>403</v>
      </c>
      <c r="G2" s="109" t="s">
        <v>407</v>
      </c>
      <c r="H2" s="109" t="s">
        <v>411</v>
      </c>
      <c r="I2" s="109" t="s">
        <v>470</v>
      </c>
      <c r="J2" s="109" t="s">
        <v>473</v>
      </c>
      <c r="K2" s="110" t="s">
        <v>423</v>
      </c>
      <c r="L2" s="110" t="s">
        <v>427</v>
      </c>
      <c r="M2" s="110" t="s">
        <v>474</v>
      </c>
      <c r="N2" s="110" t="s">
        <v>435</v>
      </c>
      <c r="O2" s="110" t="s">
        <v>479</v>
      </c>
    </row>
    <row r="3" spans="1:15">
      <c r="A3" s="10" t="s">
        <v>480</v>
      </c>
      <c r="B3" s="139">
        <v>2232</v>
      </c>
      <c r="C3" s="139">
        <v>2187</v>
      </c>
      <c r="D3" s="139">
        <v>2190</v>
      </c>
      <c r="E3" s="139">
        <v>2081</v>
      </c>
      <c r="F3" s="139" t="s">
        <v>62</v>
      </c>
      <c r="G3" s="52">
        <v>800</v>
      </c>
      <c r="H3" s="52">
        <v>2078</v>
      </c>
      <c r="I3" s="52">
        <v>1719</v>
      </c>
      <c r="J3" s="52">
        <v>2677</v>
      </c>
      <c r="K3" s="29">
        <v>1625</v>
      </c>
      <c r="L3" s="52">
        <v>2026</v>
      </c>
      <c r="M3" s="52">
        <v>2144</v>
      </c>
      <c r="N3" s="11">
        <v>2571</v>
      </c>
      <c r="O3" s="11">
        <v>2186</v>
      </c>
    </row>
    <row r="4" spans="1:15">
      <c r="A4" s="10" t="s">
        <v>481</v>
      </c>
      <c r="B4" s="139" t="s">
        <v>62</v>
      </c>
      <c r="C4" s="139" t="s">
        <v>62</v>
      </c>
      <c r="D4" s="29" t="s">
        <v>62</v>
      </c>
      <c r="E4" s="29" t="s">
        <v>62</v>
      </c>
      <c r="F4" s="139">
        <v>2054</v>
      </c>
      <c r="G4" s="29">
        <v>1306</v>
      </c>
      <c r="H4" s="29" t="s">
        <v>62</v>
      </c>
      <c r="I4" s="29">
        <v>1000</v>
      </c>
      <c r="J4" s="29" t="s">
        <v>62</v>
      </c>
      <c r="K4" s="29">
        <v>360</v>
      </c>
      <c r="L4" s="52">
        <v>229</v>
      </c>
      <c r="M4" s="52">
        <v>135</v>
      </c>
      <c r="N4" s="11">
        <v>360</v>
      </c>
      <c r="O4" s="11">
        <v>356</v>
      </c>
    </row>
    <row r="5" spans="1:15">
      <c r="A5" s="10" t="s">
        <v>482</v>
      </c>
      <c r="B5" s="29">
        <v>149</v>
      </c>
      <c r="C5" s="29">
        <v>149</v>
      </c>
      <c r="D5" s="29">
        <v>149</v>
      </c>
      <c r="E5" s="29">
        <v>150</v>
      </c>
      <c r="F5" s="29">
        <v>250</v>
      </c>
      <c r="G5" s="29">
        <v>499</v>
      </c>
      <c r="H5" s="29">
        <v>500</v>
      </c>
      <c r="I5" s="29" t="s">
        <v>62</v>
      </c>
      <c r="J5" s="29" t="s">
        <v>62</v>
      </c>
      <c r="K5" s="29" t="s">
        <v>62</v>
      </c>
      <c r="L5" s="29" t="s">
        <v>62</v>
      </c>
      <c r="M5" s="29" t="s">
        <v>62</v>
      </c>
      <c r="N5" s="29" t="s">
        <v>62</v>
      </c>
      <c r="O5" s="29" t="s">
        <v>62</v>
      </c>
    </row>
    <row r="6" spans="1:15">
      <c r="A6" s="10" t="s">
        <v>483</v>
      </c>
      <c r="B6" s="139" t="s">
        <v>62</v>
      </c>
      <c r="C6" s="139" t="s">
        <v>62</v>
      </c>
      <c r="D6" s="29" t="s">
        <v>62</v>
      </c>
      <c r="E6" s="29" t="s">
        <v>62</v>
      </c>
      <c r="F6" s="29" t="s">
        <v>62</v>
      </c>
      <c r="G6" s="29" t="s">
        <v>62</v>
      </c>
      <c r="H6" s="29" t="s">
        <v>62</v>
      </c>
      <c r="I6" s="29" t="s">
        <v>62</v>
      </c>
      <c r="J6" s="29" t="s">
        <v>62</v>
      </c>
      <c r="K6" s="29" t="s">
        <v>62</v>
      </c>
      <c r="L6" s="52">
        <v>211</v>
      </c>
      <c r="M6" s="52">
        <v>73</v>
      </c>
      <c r="N6" s="11">
        <v>406</v>
      </c>
      <c r="O6" s="11">
        <v>354</v>
      </c>
    </row>
    <row r="7" spans="1:15">
      <c r="A7" s="10" t="s">
        <v>484</v>
      </c>
      <c r="B7" s="139" t="s">
        <v>62</v>
      </c>
      <c r="C7" s="139" t="s">
        <v>62</v>
      </c>
      <c r="D7" s="29" t="s">
        <v>62</v>
      </c>
      <c r="E7" s="29" t="s">
        <v>62</v>
      </c>
      <c r="F7" s="29" t="s">
        <v>62</v>
      </c>
      <c r="G7" s="29" t="s">
        <v>62</v>
      </c>
      <c r="H7" s="29" t="s">
        <v>62</v>
      </c>
      <c r="I7" s="29" t="s">
        <v>62</v>
      </c>
      <c r="J7" s="29" t="s">
        <v>62</v>
      </c>
      <c r="K7" s="29">
        <v>1000</v>
      </c>
      <c r="L7" s="52">
        <v>1000</v>
      </c>
      <c r="M7" s="52">
        <v>1000</v>
      </c>
      <c r="N7" s="29" t="s">
        <v>62</v>
      </c>
      <c r="O7" s="29" t="s">
        <v>62</v>
      </c>
    </row>
    <row r="8" spans="1:15">
      <c r="A8" s="10" t="s">
        <v>485</v>
      </c>
      <c r="B8" s="29">
        <v>136</v>
      </c>
      <c r="C8" s="29">
        <v>159</v>
      </c>
      <c r="D8" s="29">
        <v>156</v>
      </c>
      <c r="E8" s="29">
        <v>143</v>
      </c>
      <c r="F8" s="29">
        <v>176</v>
      </c>
      <c r="G8" s="29">
        <v>204</v>
      </c>
      <c r="H8" s="29" t="s">
        <v>62</v>
      </c>
      <c r="I8" s="29" t="s">
        <v>62</v>
      </c>
      <c r="J8" s="29" t="s">
        <v>62</v>
      </c>
      <c r="K8" s="29" t="s">
        <v>62</v>
      </c>
      <c r="L8" s="29" t="s">
        <v>62</v>
      </c>
      <c r="M8" s="29" t="s">
        <v>62</v>
      </c>
      <c r="N8" s="29" t="s">
        <v>62</v>
      </c>
      <c r="O8" s="29" t="s">
        <v>62</v>
      </c>
    </row>
    <row r="9" spans="1:15">
      <c r="A9" s="10" t="s">
        <v>486</v>
      </c>
      <c r="B9" s="29">
        <v>44</v>
      </c>
      <c r="C9" s="29">
        <v>-14</v>
      </c>
      <c r="D9" s="29">
        <v>-59</v>
      </c>
      <c r="E9" s="52">
        <v>-3</v>
      </c>
      <c r="F9" s="52">
        <v>54</v>
      </c>
      <c r="G9" s="52">
        <v>71</v>
      </c>
      <c r="H9" s="52">
        <v>63</v>
      </c>
      <c r="I9" s="52">
        <v>73</v>
      </c>
      <c r="J9" s="52">
        <v>62</v>
      </c>
      <c r="K9" s="29">
        <v>78</v>
      </c>
      <c r="L9" s="52">
        <v>70</v>
      </c>
      <c r="M9" s="52">
        <v>23</v>
      </c>
      <c r="N9" s="11">
        <v>24</v>
      </c>
      <c r="O9" s="29" t="s">
        <v>62</v>
      </c>
    </row>
    <row r="10" spans="1:15">
      <c r="A10" s="10" t="s">
        <v>487</v>
      </c>
      <c r="B10" s="139" t="s">
        <v>62</v>
      </c>
      <c r="C10" s="139" t="s">
        <v>62</v>
      </c>
      <c r="D10" s="29" t="s">
        <v>62</v>
      </c>
      <c r="E10" s="29" t="s">
        <v>62</v>
      </c>
      <c r="F10" s="29" t="s">
        <v>62</v>
      </c>
      <c r="G10" s="29" t="s">
        <v>62</v>
      </c>
      <c r="H10" s="29" t="s">
        <v>62</v>
      </c>
      <c r="I10" s="29" t="s">
        <v>62</v>
      </c>
      <c r="J10" s="29" t="s">
        <v>62</v>
      </c>
      <c r="K10" s="29" t="s">
        <v>62</v>
      </c>
      <c r="L10" s="29" t="s">
        <v>62</v>
      </c>
      <c r="M10" s="29" t="s">
        <v>62</v>
      </c>
      <c r="N10" s="29" t="s">
        <v>62</v>
      </c>
      <c r="O10" s="29" t="s">
        <v>62</v>
      </c>
    </row>
    <row r="11" spans="1:15">
      <c r="A11" s="104" t="s">
        <v>488</v>
      </c>
      <c r="B11" s="29">
        <v>2</v>
      </c>
      <c r="C11" s="29">
        <v>2</v>
      </c>
      <c r="D11" s="29">
        <v>2</v>
      </c>
      <c r="E11" s="29" t="s">
        <v>62</v>
      </c>
      <c r="F11" s="78">
        <v>1</v>
      </c>
      <c r="G11" s="78">
        <v>1</v>
      </c>
      <c r="H11" s="78">
        <v>1</v>
      </c>
      <c r="I11" s="78">
        <v>2</v>
      </c>
      <c r="J11" s="39">
        <v>2</v>
      </c>
      <c r="K11" s="39">
        <v>1</v>
      </c>
      <c r="L11" s="78">
        <v>1</v>
      </c>
      <c r="M11" s="78">
        <v>22</v>
      </c>
      <c r="N11" s="39">
        <v>1</v>
      </c>
      <c r="O11" s="48">
        <v>28</v>
      </c>
    </row>
    <row r="12" spans="1:15">
      <c r="A12" s="23" t="s">
        <v>489</v>
      </c>
      <c r="B12" s="128">
        <v>2563</v>
      </c>
      <c r="C12" s="128">
        <v>2483</v>
      </c>
      <c r="D12" s="128">
        <v>2438</v>
      </c>
      <c r="E12" s="128">
        <v>2371</v>
      </c>
      <c r="F12" s="73">
        <v>2535</v>
      </c>
      <c r="G12" s="73">
        <v>2881</v>
      </c>
      <c r="H12" s="73">
        <v>2642</v>
      </c>
      <c r="I12" s="73">
        <v>2794</v>
      </c>
      <c r="J12" s="73">
        <v>2741</v>
      </c>
      <c r="K12" s="76">
        <v>3064</v>
      </c>
      <c r="L12" s="73">
        <v>3537</v>
      </c>
      <c r="M12" s="73">
        <v>3397</v>
      </c>
      <c r="N12" s="24">
        <v>3362</v>
      </c>
      <c r="O12" s="24">
        <v>2924</v>
      </c>
    </row>
    <row r="13" spans="1:15">
      <c r="A13" s="10" t="s">
        <v>490</v>
      </c>
      <c r="B13" s="139" t="s">
        <v>62</v>
      </c>
      <c r="C13" s="139" t="s">
        <v>62</v>
      </c>
      <c r="D13" s="29" t="s">
        <v>62</v>
      </c>
      <c r="E13" s="29" t="s">
        <v>62</v>
      </c>
      <c r="F13" s="60" t="s">
        <v>62</v>
      </c>
      <c r="G13" s="60" t="s">
        <v>62</v>
      </c>
      <c r="H13" s="60" t="s">
        <v>62</v>
      </c>
      <c r="I13" s="60" t="s">
        <v>62</v>
      </c>
      <c r="J13" s="29" t="s">
        <v>62</v>
      </c>
      <c r="K13" s="29" t="s">
        <v>62</v>
      </c>
      <c r="L13" s="29" t="s">
        <v>62</v>
      </c>
      <c r="M13" s="29" t="s">
        <v>62</v>
      </c>
      <c r="N13" s="29" t="s">
        <v>62</v>
      </c>
      <c r="O13" s="29" t="s">
        <v>62</v>
      </c>
    </row>
    <row r="14" spans="1:15">
      <c r="A14" s="10" t="s">
        <v>451</v>
      </c>
      <c r="B14" s="29">
        <v>-953</v>
      </c>
      <c r="C14" s="29">
        <v>-658</v>
      </c>
      <c r="D14" s="29">
        <v>-583</v>
      </c>
      <c r="E14" s="52">
        <v>-692</v>
      </c>
      <c r="F14" s="52">
        <v>-396</v>
      </c>
      <c r="G14" s="52">
        <v>-579</v>
      </c>
      <c r="H14" s="52">
        <v>-551</v>
      </c>
      <c r="I14" s="52">
        <v>-759</v>
      </c>
      <c r="J14" s="52">
        <v>-298</v>
      </c>
      <c r="K14" s="52">
        <v>-246</v>
      </c>
      <c r="L14" s="52">
        <v>-229</v>
      </c>
      <c r="M14" s="52">
        <v>-167</v>
      </c>
      <c r="N14" s="29">
        <v>-306</v>
      </c>
      <c r="O14" s="11">
        <v>-97</v>
      </c>
    </row>
    <row r="15" spans="1:15">
      <c r="A15" s="10" t="s">
        <v>491</v>
      </c>
      <c r="B15" s="139" t="s">
        <v>62</v>
      </c>
      <c r="C15" s="139" t="s">
        <v>62</v>
      </c>
      <c r="D15" s="29" t="s">
        <v>62</v>
      </c>
      <c r="E15" s="29" t="s">
        <v>62</v>
      </c>
      <c r="F15" s="29" t="s">
        <v>62</v>
      </c>
      <c r="G15" s="29" t="s">
        <v>62</v>
      </c>
      <c r="H15" s="29" t="s">
        <v>62</v>
      </c>
      <c r="I15" s="29" t="s">
        <v>62</v>
      </c>
      <c r="J15" s="29" t="s">
        <v>62</v>
      </c>
      <c r="K15" s="29" t="s">
        <v>62</v>
      </c>
      <c r="L15" s="29" t="s">
        <v>62</v>
      </c>
      <c r="M15" s="29" t="s">
        <v>62</v>
      </c>
      <c r="N15" s="29" t="s">
        <v>62</v>
      </c>
      <c r="O15" s="29" t="s">
        <v>62</v>
      </c>
    </row>
    <row r="16" spans="1:15">
      <c r="A16" s="118" t="s">
        <v>145</v>
      </c>
      <c r="B16" s="128">
        <v>1610</v>
      </c>
      <c r="C16" s="128">
        <v>1825</v>
      </c>
      <c r="D16" s="128">
        <v>1855</v>
      </c>
      <c r="E16" s="128">
        <v>1679</v>
      </c>
      <c r="F16" s="128">
        <v>2139</v>
      </c>
      <c r="G16" s="128">
        <v>2302</v>
      </c>
      <c r="H16" s="128">
        <v>2091</v>
      </c>
      <c r="I16" s="128">
        <v>2035</v>
      </c>
      <c r="J16" s="128">
        <v>2443</v>
      </c>
      <c r="K16" s="128">
        <v>2818</v>
      </c>
      <c r="L16" s="128">
        <v>3308</v>
      </c>
      <c r="M16" s="128">
        <v>3230</v>
      </c>
      <c r="N16" s="119">
        <v>3056</v>
      </c>
      <c r="O16" s="119">
        <v>2827</v>
      </c>
    </row>
    <row r="17" spans="1: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>
      <c r="A18" s="10" t="s">
        <v>492</v>
      </c>
      <c r="B18" s="56">
        <v>29.6</v>
      </c>
      <c r="C18" s="56">
        <v>35.799999999999997</v>
      </c>
      <c r="D18" s="56">
        <v>37.1</v>
      </c>
      <c r="E18" s="56">
        <v>37.200000000000003</v>
      </c>
      <c r="F18" s="56">
        <v>51.5</v>
      </c>
      <c r="G18" s="56">
        <v>54.8</v>
      </c>
      <c r="H18" s="10">
        <v>52.7</v>
      </c>
      <c r="I18" s="10">
        <v>53.3</v>
      </c>
      <c r="J18" s="10">
        <v>58.2</v>
      </c>
      <c r="K18" s="56">
        <v>64.900000000000006</v>
      </c>
      <c r="L18" s="10">
        <v>81.7</v>
      </c>
      <c r="M18" s="10">
        <v>86.2</v>
      </c>
      <c r="N18" s="10">
        <v>91.9</v>
      </c>
      <c r="O18" s="57" t="s">
        <v>81</v>
      </c>
    </row>
    <row r="19" spans="1:15">
      <c r="A19" s="10" t="s">
        <v>148</v>
      </c>
      <c r="B19" s="56">
        <v>48.8</v>
      </c>
      <c r="C19" s="56">
        <v>47.7</v>
      </c>
      <c r="D19" s="56">
        <v>48.4</v>
      </c>
      <c r="E19" s="56">
        <v>47.3</v>
      </c>
      <c r="F19" s="56">
        <v>45</v>
      </c>
      <c r="G19" s="56">
        <v>43.4</v>
      </c>
      <c r="H19" s="10">
        <v>43.3</v>
      </c>
      <c r="I19" s="10">
        <v>41.3</v>
      </c>
      <c r="J19" s="10">
        <v>45.5</v>
      </c>
      <c r="K19" s="56">
        <v>44.5</v>
      </c>
      <c r="L19" s="10">
        <v>40.6</v>
      </c>
      <c r="M19" s="10">
        <v>41.7</v>
      </c>
      <c r="N19" s="56">
        <v>35.6</v>
      </c>
      <c r="O19" s="56">
        <v>-4.5</v>
      </c>
    </row>
    <row r="21" spans="1:15">
      <c r="A21" s="285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</row>
  </sheetData>
  <sheetProtection selectLockedCells="1" selectUnlockedCells="1"/>
  <mergeCells count="2">
    <mergeCell ref="A1:O1"/>
    <mergeCell ref="A21:M2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R29"/>
  <sheetViews>
    <sheetView showGridLines="0" workbookViewId="0">
      <selection sqref="A1:BE1"/>
    </sheetView>
  </sheetViews>
  <sheetFormatPr baseColWidth="10" defaultColWidth="11.1640625" defaultRowHeight="13"/>
  <cols>
    <col min="1" max="1" width="56.33203125" style="1" customWidth="1"/>
    <col min="2" max="51" width="13.6640625" style="1" customWidth="1"/>
    <col min="52" max="16384" width="11.1640625" style="1"/>
  </cols>
  <sheetData>
    <row r="1" spans="1:18" ht="12.75" customHeight="1">
      <c r="A1" s="289" t="s">
        <v>527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</row>
    <row r="2" spans="1:18" ht="14">
      <c r="A2" s="41" t="s">
        <v>1</v>
      </c>
      <c r="B2" s="41">
        <v>2024</v>
      </c>
      <c r="C2" s="41">
        <v>2023</v>
      </c>
      <c r="D2" s="41">
        <v>2022</v>
      </c>
      <c r="E2" s="41">
        <v>2021</v>
      </c>
      <c r="F2" s="41">
        <v>2020</v>
      </c>
      <c r="G2" s="41">
        <v>2019</v>
      </c>
      <c r="H2" s="41">
        <v>2018</v>
      </c>
      <c r="I2" s="41">
        <v>2017</v>
      </c>
      <c r="J2" s="41">
        <v>2016</v>
      </c>
      <c r="K2" s="41">
        <v>2015</v>
      </c>
      <c r="L2" s="41">
        <v>2014</v>
      </c>
      <c r="M2" s="41">
        <v>2013</v>
      </c>
      <c r="N2" s="41">
        <v>2012</v>
      </c>
      <c r="O2" s="109">
        <v>2011</v>
      </c>
      <c r="P2" s="109">
        <v>2010</v>
      </c>
      <c r="Q2" s="109">
        <v>2009</v>
      </c>
      <c r="R2" s="109">
        <v>2008</v>
      </c>
    </row>
    <row r="3" spans="1:18" ht="14">
      <c r="A3" s="27" t="s">
        <v>494</v>
      </c>
      <c r="B3" s="52">
        <v>5098</v>
      </c>
      <c r="C3" s="73">
        <v>4994</v>
      </c>
      <c r="D3" s="73">
        <v>4515</v>
      </c>
      <c r="E3" s="73">
        <f>G27</f>
        <v>4197</v>
      </c>
      <c r="F3" s="73">
        <v>4197</v>
      </c>
      <c r="G3" s="73">
        <v>3968</v>
      </c>
      <c r="H3" s="73">
        <v>3818</v>
      </c>
      <c r="I3" s="73">
        <v>4199</v>
      </c>
      <c r="J3" s="73">
        <v>4344</v>
      </c>
      <c r="K3" s="137">
        <v>4048</v>
      </c>
      <c r="L3" s="137">
        <v>3747</v>
      </c>
      <c r="M3" s="137">
        <v>3326</v>
      </c>
      <c r="N3" s="27">
        <v>-385</v>
      </c>
      <c r="O3" s="129">
        <v>-1117</v>
      </c>
      <c r="P3" s="129">
        <v>-619</v>
      </c>
      <c r="Q3" s="129">
        <v>-725</v>
      </c>
      <c r="R3" s="129">
        <v>-231</v>
      </c>
    </row>
    <row r="4" spans="1:18" ht="14">
      <c r="A4" s="104" t="s">
        <v>495</v>
      </c>
      <c r="B4" s="171" t="s">
        <v>62</v>
      </c>
      <c r="C4" s="179" t="s">
        <v>62</v>
      </c>
      <c r="D4" s="179" t="s">
        <v>62</v>
      </c>
      <c r="E4" s="144">
        <v>0</v>
      </c>
      <c r="F4" s="78">
        <f>'Changes in equity YtD'!R4</f>
        <v>-12</v>
      </c>
      <c r="G4" s="144">
        <v>0</v>
      </c>
      <c r="H4" s="144">
        <v>0</v>
      </c>
      <c r="I4" s="144">
        <v>0</v>
      </c>
      <c r="J4" s="144">
        <v>0</v>
      </c>
      <c r="K4" s="144">
        <v>0</v>
      </c>
      <c r="L4" s="144">
        <v>0</v>
      </c>
      <c r="M4" s="144">
        <v>0</v>
      </c>
      <c r="N4" s="144">
        <v>0</v>
      </c>
      <c r="O4" s="144">
        <v>0</v>
      </c>
      <c r="P4" s="144">
        <v>0</v>
      </c>
      <c r="Q4" s="144">
        <v>0</v>
      </c>
      <c r="R4" s="144">
        <v>0</v>
      </c>
    </row>
    <row r="5" spans="1:18">
      <c r="A5" s="23" t="s">
        <v>496</v>
      </c>
      <c r="B5" s="73">
        <v>5098</v>
      </c>
      <c r="C5" s="73">
        <v>4994</v>
      </c>
      <c r="D5" s="73">
        <v>4515</v>
      </c>
      <c r="E5" s="73">
        <v>4153</v>
      </c>
      <c r="F5" s="73">
        <f>F3+F4</f>
        <v>4185</v>
      </c>
      <c r="G5" s="73">
        <f t="shared" ref="G5:R5" si="0">G3+G4</f>
        <v>3968</v>
      </c>
      <c r="H5" s="73">
        <f t="shared" si="0"/>
        <v>3818</v>
      </c>
      <c r="I5" s="73">
        <f t="shared" si="0"/>
        <v>4199</v>
      </c>
      <c r="J5" s="73">
        <f t="shared" si="0"/>
        <v>4344</v>
      </c>
      <c r="K5" s="73">
        <f t="shared" si="0"/>
        <v>4048</v>
      </c>
      <c r="L5" s="73">
        <f t="shared" si="0"/>
        <v>3747</v>
      </c>
      <c r="M5" s="73">
        <f t="shared" si="0"/>
        <v>3326</v>
      </c>
      <c r="N5" s="73">
        <f t="shared" si="0"/>
        <v>-385</v>
      </c>
      <c r="O5" s="73">
        <f t="shared" si="0"/>
        <v>-1117</v>
      </c>
      <c r="P5" s="73">
        <f t="shared" si="0"/>
        <v>-619</v>
      </c>
      <c r="Q5" s="73">
        <f t="shared" si="0"/>
        <v>-725</v>
      </c>
      <c r="R5" s="73">
        <f t="shared" si="0"/>
        <v>-231</v>
      </c>
    </row>
    <row r="6" spans="1:18">
      <c r="A6" s="30"/>
      <c r="B6" s="10"/>
      <c r="C6" s="10"/>
      <c r="D6" s="10"/>
      <c r="E6" s="10"/>
      <c r="F6" s="10"/>
      <c r="G6" s="10"/>
      <c r="H6" s="10"/>
      <c r="I6" s="10"/>
      <c r="J6" s="10"/>
      <c r="K6" s="30"/>
      <c r="L6" s="30"/>
      <c r="M6" s="30"/>
      <c r="N6" s="30"/>
      <c r="O6" s="33"/>
      <c r="P6" s="33"/>
      <c r="Q6" s="33"/>
      <c r="R6" s="33"/>
    </row>
    <row r="7" spans="1:18" ht="14">
      <c r="A7" s="30" t="s">
        <v>317</v>
      </c>
      <c r="B7" s="10">
        <v>477</v>
      </c>
      <c r="C7" s="52">
        <v>437</v>
      </c>
      <c r="D7" s="52">
        <v>275</v>
      </c>
      <c r="E7" s="52">
        <v>472</v>
      </c>
      <c r="F7" s="52">
        <f>'Changes in equity YtD'!R7</f>
        <v>265</v>
      </c>
      <c r="G7" s="52">
        <v>498</v>
      </c>
      <c r="H7" s="52">
        <v>483</v>
      </c>
      <c r="I7" s="52">
        <v>-97</v>
      </c>
      <c r="J7" s="52">
        <v>-191</v>
      </c>
      <c r="K7" s="30">
        <v>386</v>
      </c>
      <c r="L7" s="30">
        <v>242</v>
      </c>
      <c r="M7" s="30">
        <v>264</v>
      </c>
      <c r="N7" s="30">
        <v>-73</v>
      </c>
      <c r="O7" s="33">
        <v>-68</v>
      </c>
      <c r="P7" s="33">
        <v>-339</v>
      </c>
      <c r="Q7" s="33">
        <v>-173</v>
      </c>
      <c r="R7" s="33">
        <v>-316</v>
      </c>
    </row>
    <row r="8" spans="1:18" ht="14">
      <c r="A8" s="35" t="s">
        <v>497</v>
      </c>
      <c r="B8" s="104">
        <v>166</v>
      </c>
      <c r="C8" s="78">
        <v>-68</v>
      </c>
      <c r="D8" s="78">
        <v>512</v>
      </c>
      <c r="E8" s="78">
        <v>108</v>
      </c>
      <c r="F8" s="78">
        <f>'Changes in equity YtD'!R8</f>
        <v>-157</v>
      </c>
      <c r="G8" s="78">
        <v>21</v>
      </c>
      <c r="H8" s="78">
        <v>98</v>
      </c>
      <c r="I8" s="78">
        <v>-68</v>
      </c>
      <c r="J8" s="78">
        <v>181</v>
      </c>
      <c r="K8" s="37">
        <v>-5</v>
      </c>
      <c r="L8" s="37">
        <v>82</v>
      </c>
      <c r="M8" s="37">
        <v>173</v>
      </c>
      <c r="N8" s="37">
        <v>-138</v>
      </c>
      <c r="O8" s="37">
        <v>-21</v>
      </c>
      <c r="P8" s="37">
        <v>225</v>
      </c>
      <c r="Q8" s="37">
        <v>42</v>
      </c>
      <c r="R8" s="37">
        <v>-178</v>
      </c>
    </row>
    <row r="9" spans="1:18" ht="14">
      <c r="A9" s="27" t="s">
        <v>498</v>
      </c>
      <c r="B9" s="27">
        <v>643</v>
      </c>
      <c r="C9" s="128">
        <v>369</v>
      </c>
      <c r="D9" s="128">
        <v>787</v>
      </c>
      <c r="E9" s="128">
        <v>580</v>
      </c>
      <c r="F9" s="128">
        <f>'Changes in equity YtD'!R9</f>
        <v>108</v>
      </c>
      <c r="G9" s="128">
        <v>519</v>
      </c>
      <c r="H9" s="128">
        <v>581</v>
      </c>
      <c r="I9" s="128">
        <v>-165</v>
      </c>
      <c r="J9" s="128">
        <v>-10</v>
      </c>
      <c r="K9" s="129">
        <v>381</v>
      </c>
      <c r="L9" s="129">
        <v>324</v>
      </c>
      <c r="M9" s="129">
        <v>437</v>
      </c>
      <c r="N9" s="129">
        <v>-211</v>
      </c>
      <c r="O9" s="129">
        <v>-89</v>
      </c>
      <c r="P9" s="129">
        <v>-114</v>
      </c>
      <c r="Q9" s="129">
        <v>-131</v>
      </c>
      <c r="R9" s="129">
        <v>-494</v>
      </c>
    </row>
    <row r="10" spans="1:18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3"/>
      <c r="P10" s="33"/>
      <c r="Q10" s="33"/>
      <c r="R10" s="33"/>
    </row>
    <row r="11" spans="1:18" ht="14">
      <c r="A11" s="27" t="s">
        <v>528</v>
      </c>
      <c r="B11" s="27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3"/>
      <c r="P11" s="33"/>
      <c r="Q11" s="33"/>
      <c r="R11" s="33"/>
    </row>
    <row r="12" spans="1:18" ht="14">
      <c r="A12" s="30" t="s">
        <v>500</v>
      </c>
      <c r="B12" s="180">
        <v>-40</v>
      </c>
      <c r="C12" s="180" t="s">
        <v>62</v>
      </c>
      <c r="D12" s="180" t="s">
        <v>62</v>
      </c>
      <c r="E12" s="33">
        <v>48</v>
      </c>
      <c r="F12" s="33" t="s">
        <v>62</v>
      </c>
      <c r="G12" s="33">
        <v>-6</v>
      </c>
      <c r="H12" s="33">
        <v>0</v>
      </c>
      <c r="I12" s="52">
        <v>-11</v>
      </c>
      <c r="J12" s="33" t="s">
        <v>62</v>
      </c>
      <c r="K12" s="30">
        <v>-12</v>
      </c>
      <c r="L12" s="30">
        <v>-27</v>
      </c>
      <c r="M12" s="30">
        <v>-19</v>
      </c>
      <c r="N12" s="33" t="s">
        <v>62</v>
      </c>
      <c r="O12" s="33" t="s">
        <v>62</v>
      </c>
      <c r="P12" s="33" t="s">
        <v>62</v>
      </c>
      <c r="Q12" s="33" t="s">
        <v>62</v>
      </c>
      <c r="R12" s="33" t="s">
        <v>62</v>
      </c>
    </row>
    <row r="13" spans="1:18" ht="14">
      <c r="A13" s="30" t="s">
        <v>501</v>
      </c>
      <c r="B13" s="180" t="s">
        <v>62</v>
      </c>
      <c r="C13" s="52">
        <v>-1</v>
      </c>
      <c r="D13" s="52">
        <v>-34</v>
      </c>
      <c r="E13" s="52">
        <v>-44</v>
      </c>
      <c r="F13" s="33" t="s">
        <v>62</v>
      </c>
      <c r="G13" s="33" t="s">
        <v>62</v>
      </c>
      <c r="H13" s="33" t="s">
        <v>62</v>
      </c>
      <c r="I13" s="33" t="s">
        <v>62</v>
      </c>
      <c r="J13" s="33" t="s">
        <v>62</v>
      </c>
      <c r="K13" s="33" t="s">
        <v>62</v>
      </c>
      <c r="L13" s="33" t="s">
        <v>62</v>
      </c>
      <c r="M13" s="33" t="s">
        <v>62</v>
      </c>
      <c r="N13" s="33" t="s">
        <v>62</v>
      </c>
      <c r="O13" s="33" t="s">
        <v>62</v>
      </c>
      <c r="P13" s="33" t="s">
        <v>62</v>
      </c>
      <c r="Q13" s="33" t="s">
        <v>62</v>
      </c>
      <c r="R13" s="33" t="s">
        <v>62</v>
      </c>
    </row>
    <row r="14" spans="1:18" ht="14">
      <c r="A14" s="30" t="s">
        <v>502</v>
      </c>
      <c r="B14" s="180">
        <v>18</v>
      </c>
      <c r="C14" s="52">
        <v>21</v>
      </c>
      <c r="D14" s="52">
        <v>13</v>
      </c>
      <c r="E14" s="52">
        <v>-7</v>
      </c>
      <c r="F14" s="52">
        <v>3</v>
      </c>
      <c r="G14" s="52">
        <v>3</v>
      </c>
      <c r="H14" s="52">
        <v>2</v>
      </c>
      <c r="I14" s="52">
        <v>11</v>
      </c>
      <c r="J14" s="52">
        <v>9</v>
      </c>
      <c r="K14" s="30">
        <v>11</v>
      </c>
      <c r="L14" s="30">
        <v>4</v>
      </c>
      <c r="M14" s="30">
        <v>3</v>
      </c>
      <c r="N14" s="33" t="s">
        <v>62</v>
      </c>
      <c r="O14" s="33" t="s">
        <v>62</v>
      </c>
      <c r="P14" s="33" t="s">
        <v>62</v>
      </c>
      <c r="Q14" s="33" t="s">
        <v>62</v>
      </c>
      <c r="R14" s="33" t="s">
        <v>62</v>
      </c>
    </row>
    <row r="15" spans="1:18" ht="14">
      <c r="A15" s="30" t="s">
        <v>529</v>
      </c>
      <c r="B15" s="180">
        <v>-285</v>
      </c>
      <c r="C15" s="52">
        <v>-285</v>
      </c>
      <c r="D15" s="52">
        <v>-287</v>
      </c>
      <c r="E15" s="52">
        <v>-216</v>
      </c>
      <c r="F15" s="52">
        <v>-144</v>
      </c>
      <c r="G15" s="52">
        <v>-289</v>
      </c>
      <c r="H15" s="52">
        <v>-433</v>
      </c>
      <c r="I15" s="52">
        <v>-216</v>
      </c>
      <c r="J15" s="52">
        <v>-144</v>
      </c>
      <c r="K15" s="33" t="s">
        <v>62</v>
      </c>
      <c r="L15" s="33" t="s">
        <v>62</v>
      </c>
      <c r="M15" s="33" t="s">
        <v>62</v>
      </c>
      <c r="N15" s="33" t="s">
        <v>62</v>
      </c>
      <c r="O15" s="33" t="s">
        <v>62</v>
      </c>
      <c r="P15" s="33" t="s">
        <v>62</v>
      </c>
      <c r="Q15" s="33" t="s">
        <v>62</v>
      </c>
      <c r="R15" s="33" t="s">
        <v>62</v>
      </c>
    </row>
    <row r="16" spans="1:18" ht="28">
      <c r="A16" s="30" t="s">
        <v>504</v>
      </c>
      <c r="B16" s="180" t="s">
        <v>62</v>
      </c>
      <c r="C16" s="162" t="s">
        <v>62</v>
      </c>
      <c r="D16" s="162" t="s">
        <v>62</v>
      </c>
      <c r="E16" s="52">
        <v>1</v>
      </c>
      <c r="F16" s="52">
        <v>1</v>
      </c>
      <c r="G16" s="52">
        <v>2</v>
      </c>
      <c r="H16" s="33" t="s">
        <v>62</v>
      </c>
      <c r="I16" s="33" t="s">
        <v>62</v>
      </c>
      <c r="J16" s="33" t="s">
        <v>62</v>
      </c>
      <c r="K16" s="33" t="s">
        <v>62</v>
      </c>
      <c r="L16" s="33" t="s">
        <v>62</v>
      </c>
      <c r="M16" s="33" t="s">
        <v>62</v>
      </c>
      <c r="N16" s="33" t="s">
        <v>62</v>
      </c>
      <c r="O16" s="33" t="s">
        <v>62</v>
      </c>
      <c r="P16" s="33" t="s">
        <v>62</v>
      </c>
      <c r="Q16" s="33" t="s">
        <v>62</v>
      </c>
      <c r="R16" s="33" t="s">
        <v>62</v>
      </c>
    </row>
    <row r="17" spans="1:18" ht="14">
      <c r="A17" s="30" t="s">
        <v>505</v>
      </c>
      <c r="B17" s="180" t="s">
        <v>62</v>
      </c>
      <c r="C17" s="162"/>
      <c r="D17" s="16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14">
      <c r="A18" s="131" t="s">
        <v>506</v>
      </c>
      <c r="B18" s="180" t="s">
        <v>62</v>
      </c>
      <c r="C18" s="162" t="s">
        <v>62</v>
      </c>
      <c r="D18" s="162" t="s">
        <v>62</v>
      </c>
      <c r="E18" s="33" t="s">
        <v>62</v>
      </c>
      <c r="F18" s="33" t="s">
        <v>62</v>
      </c>
      <c r="G18" s="33" t="s">
        <v>62</v>
      </c>
      <c r="H18" s="33" t="s">
        <v>62</v>
      </c>
      <c r="I18" s="33" t="s">
        <v>62</v>
      </c>
      <c r="J18" s="33" t="s">
        <v>62</v>
      </c>
      <c r="K18" s="33" t="s">
        <v>62</v>
      </c>
      <c r="L18" s="33" t="s">
        <v>62</v>
      </c>
      <c r="M18" s="33" t="s">
        <v>62</v>
      </c>
      <c r="N18" s="33">
        <v>3441</v>
      </c>
      <c r="O18" s="33">
        <v>821</v>
      </c>
      <c r="P18" s="33" t="s">
        <v>62</v>
      </c>
      <c r="Q18" s="33">
        <v>237</v>
      </c>
      <c r="R18" s="33" t="s">
        <v>62</v>
      </c>
    </row>
    <row r="19" spans="1:18" ht="14">
      <c r="A19" s="131" t="s">
        <v>507</v>
      </c>
      <c r="B19" s="180" t="s">
        <v>62</v>
      </c>
      <c r="C19" s="162" t="s">
        <v>62</v>
      </c>
      <c r="D19" s="162" t="s">
        <v>62</v>
      </c>
      <c r="E19" s="33" t="s">
        <v>62</v>
      </c>
      <c r="F19" s="33" t="s">
        <v>62</v>
      </c>
      <c r="G19" s="33" t="s">
        <v>62</v>
      </c>
      <c r="H19" s="33" t="s">
        <v>62</v>
      </c>
      <c r="I19" s="33" t="s">
        <v>62</v>
      </c>
      <c r="J19" s="33" t="s">
        <v>62</v>
      </c>
      <c r="K19" s="33" t="s">
        <v>62</v>
      </c>
      <c r="L19" s="33" t="s">
        <v>62</v>
      </c>
      <c r="M19" s="33" t="s">
        <v>62</v>
      </c>
      <c r="N19" s="33">
        <v>81</v>
      </c>
      <c r="O19" s="33" t="s">
        <v>62</v>
      </c>
      <c r="P19" s="33" t="s">
        <v>62</v>
      </c>
      <c r="Q19" s="33" t="s">
        <v>62</v>
      </c>
      <c r="R19" s="33" t="s">
        <v>62</v>
      </c>
    </row>
    <row r="20" spans="1:18" ht="14">
      <c r="A20" s="30" t="s">
        <v>508</v>
      </c>
      <c r="B20" s="180" t="s">
        <v>62</v>
      </c>
      <c r="C20" s="162" t="s">
        <v>62</v>
      </c>
      <c r="D20" s="162" t="s">
        <v>62</v>
      </c>
      <c r="E20" s="33" t="s">
        <v>62</v>
      </c>
      <c r="F20" s="33" t="s">
        <v>62</v>
      </c>
      <c r="G20" s="33" t="s">
        <v>62</v>
      </c>
      <c r="H20" s="33" t="s">
        <v>62</v>
      </c>
      <c r="I20" s="33" t="s">
        <v>62</v>
      </c>
      <c r="J20" s="33" t="s">
        <v>62</v>
      </c>
      <c r="K20" s="33">
        <v>-84</v>
      </c>
      <c r="L20" s="33" t="s">
        <v>62</v>
      </c>
      <c r="M20" s="33" t="s">
        <v>62</v>
      </c>
      <c r="N20" s="33" t="s">
        <v>62</v>
      </c>
      <c r="O20" s="130" t="s">
        <v>62</v>
      </c>
      <c r="P20" s="130" t="s">
        <v>62</v>
      </c>
      <c r="Q20" s="130" t="s">
        <v>62</v>
      </c>
      <c r="R20" s="130" t="s">
        <v>62</v>
      </c>
    </row>
    <row r="21" spans="1:18" ht="14">
      <c r="A21" s="131" t="s">
        <v>530</v>
      </c>
      <c r="B21" s="180" t="s">
        <v>62</v>
      </c>
      <c r="C21" s="162" t="s">
        <v>62</v>
      </c>
      <c r="D21" s="162" t="s">
        <v>62</v>
      </c>
      <c r="E21" s="33" t="s">
        <v>62</v>
      </c>
      <c r="F21" s="33" t="s">
        <v>62</v>
      </c>
      <c r="G21" s="33" t="s">
        <v>62</v>
      </c>
      <c r="H21" s="33" t="s">
        <v>62</v>
      </c>
      <c r="I21" s="33" t="s">
        <v>62</v>
      </c>
      <c r="J21" s="33" t="s">
        <v>62</v>
      </c>
      <c r="K21" s="33" t="s">
        <v>62</v>
      </c>
      <c r="L21" s="33" t="s">
        <v>62</v>
      </c>
      <c r="M21" s="33" t="s">
        <v>62</v>
      </c>
      <c r="N21" s="33" t="s">
        <v>62</v>
      </c>
      <c r="O21" s="33" t="s">
        <v>62</v>
      </c>
      <c r="P21" s="33">
        <v>-384</v>
      </c>
      <c r="Q21" s="33" t="s">
        <v>62</v>
      </c>
      <c r="R21" s="33" t="s">
        <v>62</v>
      </c>
    </row>
    <row r="22" spans="1:18" ht="14">
      <c r="A22" s="30" t="s">
        <v>509</v>
      </c>
      <c r="B22" s="180" t="s">
        <v>62</v>
      </c>
      <c r="C22" s="162" t="s">
        <v>62</v>
      </c>
      <c r="D22" s="162" t="s">
        <v>62</v>
      </c>
      <c r="E22" s="33" t="s">
        <v>62</v>
      </c>
      <c r="F22" s="33" t="s">
        <v>62</v>
      </c>
      <c r="G22" s="33" t="s">
        <v>62</v>
      </c>
      <c r="H22" s="33" t="s">
        <v>62</v>
      </c>
      <c r="I22" s="33" t="s">
        <v>62</v>
      </c>
      <c r="J22" s="33" t="s">
        <v>62</v>
      </c>
      <c r="K22" s="33" t="s">
        <v>62</v>
      </c>
      <c r="L22" s="33" t="s">
        <v>62</v>
      </c>
      <c r="M22" s="33" t="s">
        <v>62</v>
      </c>
      <c r="N22" s="33">
        <v>-667</v>
      </c>
      <c r="O22" s="33" t="s">
        <v>62</v>
      </c>
      <c r="P22" s="33" t="s">
        <v>62</v>
      </c>
      <c r="Q22" s="33" t="s">
        <v>62</v>
      </c>
      <c r="R22" s="33" t="s">
        <v>62</v>
      </c>
    </row>
    <row r="23" spans="1:18" ht="14">
      <c r="A23" s="30" t="s">
        <v>510</v>
      </c>
      <c r="B23" s="180" t="s">
        <v>62</v>
      </c>
      <c r="C23" s="162" t="s">
        <v>62</v>
      </c>
      <c r="D23" s="162" t="s">
        <v>62</v>
      </c>
      <c r="E23" s="33" t="s">
        <v>62</v>
      </c>
      <c r="F23" s="33" t="s">
        <v>62</v>
      </c>
      <c r="G23" s="33" t="s">
        <v>62</v>
      </c>
      <c r="H23" s="33" t="s">
        <v>62</v>
      </c>
      <c r="I23" s="33" t="s">
        <v>62</v>
      </c>
      <c r="J23" s="33" t="s">
        <v>62</v>
      </c>
      <c r="K23" s="33" t="s">
        <v>62</v>
      </c>
      <c r="L23" s="33" t="s">
        <v>62</v>
      </c>
      <c r="M23" s="33" t="s">
        <v>62</v>
      </c>
      <c r="N23" s="33">
        <v>10</v>
      </c>
      <c r="O23" s="33" t="s">
        <v>62</v>
      </c>
      <c r="P23" s="33" t="s">
        <v>62</v>
      </c>
      <c r="Q23" s="33" t="s">
        <v>62</v>
      </c>
      <c r="R23" s="33" t="s">
        <v>62</v>
      </c>
    </row>
    <row r="24" spans="1:18" ht="14">
      <c r="A24" s="35" t="s">
        <v>511</v>
      </c>
      <c r="B24" s="180" t="s">
        <v>62</v>
      </c>
      <c r="C24" s="180" t="s">
        <v>62</v>
      </c>
      <c r="D24" s="180" t="s">
        <v>62</v>
      </c>
      <c r="E24" s="33" t="s">
        <v>62</v>
      </c>
      <c r="F24" s="33" t="s">
        <v>62</v>
      </c>
      <c r="G24" s="33" t="s">
        <v>62</v>
      </c>
      <c r="H24" s="33" t="s">
        <v>62</v>
      </c>
      <c r="I24" s="33" t="s">
        <v>62</v>
      </c>
      <c r="J24" s="37" t="s">
        <v>62</v>
      </c>
      <c r="K24" s="37" t="s">
        <v>62</v>
      </c>
      <c r="L24" s="37" t="s">
        <v>62</v>
      </c>
      <c r="M24" s="37" t="s">
        <v>62</v>
      </c>
      <c r="N24" s="37">
        <v>1057</v>
      </c>
      <c r="O24" s="37" t="s">
        <v>62</v>
      </c>
      <c r="P24" s="37" t="s">
        <v>62</v>
      </c>
      <c r="Q24" s="37" t="s">
        <v>62</v>
      </c>
      <c r="R24" s="37" t="s">
        <v>62</v>
      </c>
    </row>
    <row r="25" spans="1:18" ht="14">
      <c r="A25" s="27" t="s">
        <v>512</v>
      </c>
      <c r="B25" s="128">
        <v>-307</v>
      </c>
      <c r="C25" s="128">
        <v>-265</v>
      </c>
      <c r="D25" s="128">
        <v>-308</v>
      </c>
      <c r="E25" s="128">
        <v>-218</v>
      </c>
      <c r="F25" s="128">
        <v>-140</v>
      </c>
      <c r="G25" s="128">
        <v>-290</v>
      </c>
      <c r="H25" s="128">
        <v>-431</v>
      </c>
      <c r="I25" s="128">
        <v>-216</v>
      </c>
      <c r="J25" s="128">
        <v>-135</v>
      </c>
      <c r="K25" s="129">
        <v>-85</v>
      </c>
      <c r="L25" s="129">
        <v>-23</v>
      </c>
      <c r="M25" s="129">
        <v>-16</v>
      </c>
      <c r="N25" s="129">
        <v>3922</v>
      </c>
      <c r="O25" s="129">
        <v>821</v>
      </c>
      <c r="P25" s="129">
        <v>-384</v>
      </c>
      <c r="Q25" s="129">
        <v>237</v>
      </c>
      <c r="R25" s="129" t="s">
        <v>62</v>
      </c>
    </row>
    <row r="26" spans="1:18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7"/>
      <c r="L26" s="37"/>
      <c r="M26" s="37"/>
      <c r="N26" s="37"/>
      <c r="O26" s="37"/>
      <c r="P26" s="37"/>
      <c r="Q26" s="37"/>
      <c r="R26" s="37"/>
    </row>
    <row r="27" spans="1:18" ht="14">
      <c r="A27" s="32" t="s">
        <v>531</v>
      </c>
      <c r="B27" s="73">
        <v>5434</v>
      </c>
      <c r="C27" s="73">
        <v>5098</v>
      </c>
      <c r="D27" s="73">
        <v>4994</v>
      </c>
      <c r="E27" s="73">
        <v>4515</v>
      </c>
      <c r="F27" s="73">
        <f>F5+F9+F25</f>
        <v>4153</v>
      </c>
      <c r="G27" s="73">
        <v>4197</v>
      </c>
      <c r="H27" s="73">
        <v>3968</v>
      </c>
      <c r="I27" s="73">
        <v>3818</v>
      </c>
      <c r="J27" s="73">
        <v>4199</v>
      </c>
      <c r="K27" s="40">
        <v>4344</v>
      </c>
      <c r="L27" s="40">
        <v>4048</v>
      </c>
      <c r="M27" s="40">
        <v>3747</v>
      </c>
      <c r="N27" s="40">
        <v>3326</v>
      </c>
      <c r="O27" s="40">
        <v>-385</v>
      </c>
      <c r="P27" s="40">
        <v>-1117</v>
      </c>
      <c r="Q27" s="40">
        <v>-619</v>
      </c>
      <c r="R27" s="40">
        <v>-725</v>
      </c>
    </row>
    <row r="28" spans="1:18">
      <c r="J28" s="138"/>
    </row>
    <row r="29" spans="1:18" ht="24" customHeight="1">
      <c r="A29" s="290"/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</row>
  </sheetData>
  <sheetProtection selectLockedCells="1" selectUnlockedCells="1"/>
  <mergeCells count="2">
    <mergeCell ref="A1:R1"/>
    <mergeCell ref="A29:R29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R25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" customWidth="1"/>
    <col min="2" max="4" width="13.6640625" style="149" customWidth="1"/>
    <col min="5" max="51" width="13.6640625" style="1" customWidth="1"/>
    <col min="52" max="16384" width="11.1640625" style="1"/>
  </cols>
  <sheetData>
    <row r="1" spans="1:18">
      <c r="A1" s="286" t="s">
        <v>106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</row>
    <row r="2" spans="1:18">
      <c r="A2" s="2" t="s">
        <v>1</v>
      </c>
      <c r="B2" s="2">
        <v>2024</v>
      </c>
      <c r="C2" s="2">
        <v>2023</v>
      </c>
      <c r="D2" s="2">
        <v>2022</v>
      </c>
      <c r="E2" s="2">
        <v>2021</v>
      </c>
      <c r="F2" s="2">
        <v>2020</v>
      </c>
      <c r="G2" s="2">
        <v>2019</v>
      </c>
      <c r="H2" s="2">
        <v>2018</v>
      </c>
      <c r="I2" s="2">
        <v>2017</v>
      </c>
      <c r="J2" s="2">
        <v>2016</v>
      </c>
      <c r="K2" s="2">
        <v>2015</v>
      </c>
      <c r="L2" s="2">
        <v>2014</v>
      </c>
      <c r="M2" s="2">
        <v>2013</v>
      </c>
      <c r="N2" s="2">
        <v>2012</v>
      </c>
      <c r="O2" s="26">
        <v>2011</v>
      </c>
      <c r="P2" s="26">
        <v>2010</v>
      </c>
      <c r="Q2" s="26">
        <v>2009</v>
      </c>
      <c r="R2" s="26">
        <v>2008</v>
      </c>
    </row>
    <row r="3" spans="1:18" ht="28">
      <c r="A3" s="46" t="s">
        <v>107</v>
      </c>
      <c r="B3" s="46">
        <v>961</v>
      </c>
      <c r="C3" s="46">
        <v>878</v>
      </c>
      <c r="D3" s="46">
        <v>822</v>
      </c>
      <c r="E3" s="46">
        <v>675</v>
      </c>
      <c r="F3" s="46">
        <v>603</v>
      </c>
      <c r="G3" s="46">
        <v>908</v>
      </c>
      <c r="H3" s="46">
        <v>792</v>
      </c>
      <c r="I3" s="46">
        <v>532</v>
      </c>
      <c r="J3" s="46">
        <v>813</v>
      </c>
      <c r="K3" s="10">
        <v>697</v>
      </c>
      <c r="L3" s="10">
        <v>492</v>
      </c>
      <c r="M3" s="10">
        <v>408</v>
      </c>
      <c r="N3" s="10">
        <v>156</v>
      </c>
      <c r="O3" s="10">
        <v>373</v>
      </c>
      <c r="P3" s="10">
        <v>551</v>
      </c>
      <c r="Q3" s="10">
        <v>552</v>
      </c>
      <c r="R3" s="10">
        <v>369</v>
      </c>
    </row>
    <row r="4" spans="1:18" ht="14">
      <c r="A4" s="47" t="s">
        <v>108</v>
      </c>
      <c r="B4" s="47">
        <v>-196</v>
      </c>
      <c r="C4" s="47">
        <v>-100</v>
      </c>
      <c r="D4" s="47">
        <v>-303</v>
      </c>
      <c r="E4" s="47">
        <v>183</v>
      </c>
      <c r="F4" s="47">
        <v>38</v>
      </c>
      <c r="G4" s="47">
        <v>-184</v>
      </c>
      <c r="H4" s="47">
        <v>-164</v>
      </c>
      <c r="I4" s="47">
        <v>180</v>
      </c>
      <c r="J4" s="47">
        <v>76</v>
      </c>
      <c r="K4" s="104">
        <v>230</v>
      </c>
      <c r="L4" s="104">
        <v>8</v>
      </c>
      <c r="M4" s="104">
        <v>-277</v>
      </c>
      <c r="N4" s="104">
        <v>174</v>
      </c>
      <c r="O4" s="104">
        <v>119</v>
      </c>
      <c r="P4" s="104">
        <v>-172</v>
      </c>
      <c r="Q4" s="104">
        <v>-12</v>
      </c>
      <c r="R4" s="104">
        <v>-4</v>
      </c>
    </row>
    <row r="5" spans="1:18" ht="14">
      <c r="A5" s="49" t="s">
        <v>109</v>
      </c>
      <c r="B5" s="49">
        <v>765</v>
      </c>
      <c r="C5" s="49">
        <v>778</v>
      </c>
      <c r="D5" s="49">
        <v>519</v>
      </c>
      <c r="E5" s="49">
        <v>858</v>
      </c>
      <c r="F5" s="49">
        <v>641</v>
      </c>
      <c r="G5" s="49">
        <v>724</v>
      </c>
      <c r="H5" s="49">
        <v>628</v>
      </c>
      <c r="I5" s="49">
        <v>712</v>
      </c>
      <c r="J5" s="49">
        <v>889</v>
      </c>
      <c r="K5" s="23">
        <v>927</v>
      </c>
      <c r="L5" s="23">
        <v>500</v>
      </c>
      <c r="M5" s="23">
        <v>131</v>
      </c>
      <c r="N5" s="23">
        <v>330</v>
      </c>
      <c r="O5" s="23">
        <v>492</v>
      </c>
      <c r="P5" s="23">
        <v>379</v>
      </c>
      <c r="Q5" s="23">
        <v>540</v>
      </c>
      <c r="R5" s="23">
        <v>365</v>
      </c>
    </row>
    <row r="6" spans="1:18">
      <c r="A6" s="30"/>
      <c r="B6" s="30"/>
      <c r="C6" s="30"/>
      <c r="D6" s="30"/>
      <c r="E6" s="30"/>
      <c r="F6" s="30"/>
      <c r="G6" s="30"/>
      <c r="H6" s="30"/>
      <c r="I6" s="30"/>
      <c r="J6" s="30"/>
      <c r="K6" s="10"/>
      <c r="L6" s="10"/>
      <c r="M6" s="10"/>
      <c r="N6" s="10"/>
      <c r="O6" s="10"/>
      <c r="P6" s="10"/>
      <c r="Q6" s="10"/>
      <c r="R6" s="10"/>
    </row>
    <row r="7" spans="1:18" ht="28">
      <c r="A7" s="46" t="s">
        <v>110</v>
      </c>
      <c r="B7" s="46">
        <v>-163</v>
      </c>
      <c r="C7" s="46">
        <v>-282</v>
      </c>
      <c r="D7" s="46">
        <v>-214</v>
      </c>
      <c r="E7" s="46">
        <v>-194</v>
      </c>
      <c r="F7" s="46">
        <v>-275</v>
      </c>
      <c r="G7" s="46">
        <v>-186</v>
      </c>
      <c r="H7" s="46">
        <v>-184</v>
      </c>
      <c r="I7" s="46">
        <v>-157</v>
      </c>
      <c r="J7" s="46">
        <v>-170</v>
      </c>
      <c r="K7" s="10">
        <v>-161</v>
      </c>
      <c r="L7" s="10">
        <v>-182</v>
      </c>
      <c r="M7" s="10">
        <v>-211</v>
      </c>
      <c r="N7" s="10">
        <v>-269</v>
      </c>
      <c r="O7" s="10">
        <v>-224</v>
      </c>
      <c r="P7" s="10">
        <v>-97</v>
      </c>
      <c r="Q7" s="10">
        <v>-107</v>
      </c>
      <c r="R7" s="10">
        <v>-101</v>
      </c>
    </row>
    <row r="8" spans="1:18" ht="14">
      <c r="A8" s="47" t="s">
        <v>111</v>
      </c>
      <c r="B8" s="47">
        <v>72</v>
      </c>
      <c r="C8" s="47">
        <v>2</v>
      </c>
      <c r="D8" s="47">
        <v>1</v>
      </c>
      <c r="E8" s="47">
        <v>3</v>
      </c>
      <c r="F8" s="47">
        <v>1</v>
      </c>
      <c r="G8" s="47">
        <v>-144</v>
      </c>
      <c r="H8" s="47">
        <v>0</v>
      </c>
      <c r="I8" s="47">
        <v>135</v>
      </c>
      <c r="J8" s="50">
        <v>-152</v>
      </c>
      <c r="K8" s="104">
        <v>-206</v>
      </c>
      <c r="L8" s="104">
        <v>-187</v>
      </c>
      <c r="M8" s="104">
        <v>9</v>
      </c>
      <c r="N8" s="104">
        <v>-1237</v>
      </c>
      <c r="O8" s="104">
        <v>-111</v>
      </c>
      <c r="P8" s="104">
        <v>14</v>
      </c>
      <c r="Q8" s="104">
        <v>-14</v>
      </c>
      <c r="R8" s="104">
        <v>-39</v>
      </c>
    </row>
    <row r="9" spans="1:18" ht="14">
      <c r="A9" s="49" t="s">
        <v>112</v>
      </c>
      <c r="B9" s="49">
        <v>-91</v>
      </c>
      <c r="C9" s="49">
        <v>-280</v>
      </c>
      <c r="D9" s="49">
        <v>-213</v>
      </c>
      <c r="E9" s="49">
        <v>-191</v>
      </c>
      <c r="F9" s="49">
        <v>-274</v>
      </c>
      <c r="G9" s="49">
        <v>-330</v>
      </c>
      <c r="H9" s="49">
        <v>-184</v>
      </c>
      <c r="I9" s="49">
        <v>-22</v>
      </c>
      <c r="J9" s="49">
        <v>-322</v>
      </c>
      <c r="K9" s="23">
        <v>-367</v>
      </c>
      <c r="L9" s="23">
        <v>-369</v>
      </c>
      <c r="M9" s="23">
        <v>-202</v>
      </c>
      <c r="N9" s="23">
        <v>-1506</v>
      </c>
      <c r="O9" s="23">
        <v>-335</v>
      </c>
      <c r="P9" s="23">
        <v>-83</v>
      </c>
      <c r="Q9" s="23">
        <v>-121</v>
      </c>
      <c r="R9" s="23">
        <v>-140</v>
      </c>
    </row>
    <row r="10" spans="1:18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23"/>
      <c r="L10" s="23"/>
      <c r="M10" s="23"/>
      <c r="N10" s="23"/>
      <c r="O10" s="23"/>
      <c r="P10" s="23"/>
      <c r="Q10" s="23"/>
      <c r="R10" s="23"/>
    </row>
    <row r="11" spans="1:18" ht="14">
      <c r="A11" s="49" t="s">
        <v>113</v>
      </c>
      <c r="B11" s="49">
        <v>674</v>
      </c>
      <c r="C11" s="49">
        <v>498</v>
      </c>
      <c r="D11" s="49">
        <v>306</v>
      </c>
      <c r="E11" s="49">
        <v>667</v>
      </c>
      <c r="F11" s="49">
        <v>367</v>
      </c>
      <c r="G11" s="49">
        <v>394</v>
      </c>
      <c r="H11" s="49">
        <v>444</v>
      </c>
      <c r="I11" s="49">
        <v>690</v>
      </c>
      <c r="J11" s="49">
        <v>567</v>
      </c>
      <c r="K11" s="23">
        <v>560</v>
      </c>
      <c r="L11" s="23">
        <v>131</v>
      </c>
      <c r="M11" s="23">
        <v>-71</v>
      </c>
      <c r="N11" s="23">
        <v>-1176</v>
      </c>
      <c r="O11" s="23">
        <v>157</v>
      </c>
      <c r="P11" s="23">
        <v>296</v>
      </c>
      <c r="Q11" s="23">
        <v>419</v>
      </c>
      <c r="R11" s="23">
        <v>225</v>
      </c>
    </row>
    <row r="12" spans="1:18">
      <c r="A12" s="30"/>
      <c r="B12" s="30"/>
      <c r="C12" s="30"/>
      <c r="D12" s="30"/>
      <c r="E12" s="27"/>
      <c r="F12" s="27"/>
      <c r="G12" s="27"/>
      <c r="H12" s="27"/>
      <c r="I12" s="27"/>
      <c r="J12" s="27"/>
      <c r="K12" s="23"/>
      <c r="L12" s="23"/>
      <c r="M12" s="23"/>
      <c r="N12" s="23"/>
      <c r="O12" s="23"/>
      <c r="P12" s="23"/>
      <c r="Q12" s="23"/>
      <c r="R12" s="23"/>
    </row>
    <row r="13" spans="1:18" ht="14">
      <c r="A13" s="51" t="s">
        <v>114</v>
      </c>
      <c r="B13" s="51">
        <v>-367</v>
      </c>
      <c r="C13" s="51">
        <v>-379</v>
      </c>
      <c r="D13" s="51">
        <v>-406</v>
      </c>
      <c r="E13" s="51">
        <v>-436</v>
      </c>
      <c r="F13" s="51">
        <v>-476</v>
      </c>
      <c r="G13" s="51">
        <v>-362</v>
      </c>
      <c r="H13" s="51">
        <v>-665</v>
      </c>
      <c r="I13" s="51">
        <v>-238</v>
      </c>
      <c r="J13" s="51">
        <v>-534</v>
      </c>
      <c r="K13" s="26">
        <v>-518</v>
      </c>
      <c r="L13" s="26">
        <v>-24</v>
      </c>
      <c r="M13" s="26">
        <v>-65</v>
      </c>
      <c r="N13" s="26">
        <v>1412</v>
      </c>
      <c r="O13" s="26">
        <v>-280</v>
      </c>
      <c r="P13" s="26">
        <v>-286</v>
      </c>
      <c r="Q13" s="26">
        <v>-319</v>
      </c>
      <c r="R13" s="26">
        <v>-464</v>
      </c>
    </row>
    <row r="14" spans="1:18" ht="14">
      <c r="A14" s="49" t="s">
        <v>115</v>
      </c>
      <c r="B14" s="49">
        <v>307</v>
      </c>
      <c r="C14" s="49">
        <v>119</v>
      </c>
      <c r="D14" s="49">
        <v>-100</v>
      </c>
      <c r="E14" s="49">
        <v>231</v>
      </c>
      <c r="F14" s="49">
        <v>-109</v>
      </c>
      <c r="G14" s="49">
        <v>32</v>
      </c>
      <c r="H14" s="49">
        <v>-221</v>
      </c>
      <c r="I14" s="49">
        <v>452</v>
      </c>
      <c r="J14" s="49">
        <v>33</v>
      </c>
      <c r="K14" s="23">
        <v>42</v>
      </c>
      <c r="L14" s="23">
        <v>107</v>
      </c>
      <c r="M14" s="23">
        <v>-136</v>
      </c>
      <c r="N14" s="23">
        <v>236</v>
      </c>
      <c r="O14" s="23">
        <v>-123</v>
      </c>
      <c r="P14" s="23">
        <v>10</v>
      </c>
      <c r="Q14" s="23">
        <v>100</v>
      </c>
      <c r="R14" s="23">
        <v>-239</v>
      </c>
    </row>
    <row r="15" spans="1:18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10"/>
      <c r="L15" s="10"/>
      <c r="M15" s="10"/>
      <c r="N15" s="10"/>
      <c r="O15" s="10"/>
      <c r="P15" s="10"/>
      <c r="Q15" s="10"/>
      <c r="R15" s="10"/>
    </row>
    <row r="16" spans="1:18" ht="14">
      <c r="A16" s="46" t="s">
        <v>116</v>
      </c>
      <c r="B16" s="46">
        <v>658</v>
      </c>
      <c r="C16" s="46">
        <v>583</v>
      </c>
      <c r="D16" s="46">
        <v>692</v>
      </c>
      <c r="E16" s="46">
        <v>396</v>
      </c>
      <c r="F16" s="46">
        <v>579</v>
      </c>
      <c r="G16" s="46">
        <v>551</v>
      </c>
      <c r="H16" s="46">
        <v>759</v>
      </c>
      <c r="I16" s="46">
        <v>298</v>
      </c>
      <c r="J16" s="46">
        <v>246</v>
      </c>
      <c r="K16" s="10">
        <v>229</v>
      </c>
      <c r="L16" s="10">
        <v>167</v>
      </c>
      <c r="M16" s="10">
        <v>306</v>
      </c>
      <c r="N16" s="10">
        <v>97</v>
      </c>
      <c r="O16" s="10">
        <v>220</v>
      </c>
      <c r="P16" s="10">
        <v>245</v>
      </c>
      <c r="Q16" s="10">
        <v>176</v>
      </c>
      <c r="R16" s="10">
        <v>406</v>
      </c>
    </row>
    <row r="17" spans="1:18" ht="14">
      <c r="A17" s="46" t="s">
        <v>115</v>
      </c>
      <c r="B17" s="46">
        <v>307</v>
      </c>
      <c r="C17" s="46">
        <v>119</v>
      </c>
      <c r="D17" s="46">
        <v>-100</v>
      </c>
      <c r="E17" s="46">
        <v>231</v>
      </c>
      <c r="F17" s="46">
        <v>-109</v>
      </c>
      <c r="G17" s="46">
        <v>32</v>
      </c>
      <c r="H17" s="46">
        <v>-221</v>
      </c>
      <c r="I17" s="46">
        <v>452</v>
      </c>
      <c r="J17" s="46">
        <v>33</v>
      </c>
      <c r="K17" s="10">
        <v>42</v>
      </c>
      <c r="L17" s="10">
        <v>107</v>
      </c>
      <c r="M17" s="10">
        <v>-136</v>
      </c>
      <c r="N17" s="10">
        <v>236</v>
      </c>
      <c r="O17" s="10">
        <v>-123</v>
      </c>
      <c r="P17" s="10">
        <v>10</v>
      </c>
      <c r="Q17" s="10">
        <v>100</v>
      </c>
      <c r="R17" s="10">
        <v>-239</v>
      </c>
    </row>
    <row r="18" spans="1:18" ht="14">
      <c r="A18" s="47" t="s">
        <v>117</v>
      </c>
      <c r="B18" s="47">
        <v>-12</v>
      </c>
      <c r="C18" s="47">
        <v>-44</v>
      </c>
      <c r="D18" s="47">
        <v>-9</v>
      </c>
      <c r="E18" s="47">
        <v>65</v>
      </c>
      <c r="F18" s="47">
        <v>-74</v>
      </c>
      <c r="G18" s="47">
        <v>-4</v>
      </c>
      <c r="H18" s="47">
        <v>13</v>
      </c>
      <c r="I18" s="47">
        <v>9</v>
      </c>
      <c r="J18" s="47">
        <v>19</v>
      </c>
      <c r="K18" s="104">
        <v>-25</v>
      </c>
      <c r="L18" s="104">
        <v>-45</v>
      </c>
      <c r="M18" s="104">
        <v>-3</v>
      </c>
      <c r="N18" s="104">
        <v>-27</v>
      </c>
      <c r="O18" s="104">
        <v>0</v>
      </c>
      <c r="P18" s="104">
        <v>-35</v>
      </c>
      <c r="Q18" s="104">
        <v>-31</v>
      </c>
      <c r="R18" s="104">
        <v>9</v>
      </c>
    </row>
    <row r="19" spans="1:18" ht="14">
      <c r="A19" s="49" t="s">
        <v>118</v>
      </c>
      <c r="B19" s="49">
        <v>953</v>
      </c>
      <c r="C19" s="49">
        <v>658</v>
      </c>
      <c r="D19" s="49">
        <v>583</v>
      </c>
      <c r="E19" s="49">
        <v>692</v>
      </c>
      <c r="F19" s="49">
        <v>396</v>
      </c>
      <c r="G19" s="49">
        <v>579</v>
      </c>
      <c r="H19" s="49">
        <v>551</v>
      </c>
      <c r="I19" s="49">
        <v>759</v>
      </c>
      <c r="J19" s="49">
        <v>298</v>
      </c>
      <c r="K19" s="23">
        <v>246</v>
      </c>
      <c r="L19" s="23">
        <v>229</v>
      </c>
      <c r="M19" s="23">
        <v>167</v>
      </c>
      <c r="N19" s="23">
        <v>306</v>
      </c>
      <c r="O19" s="23">
        <v>97</v>
      </c>
      <c r="P19" s="23">
        <v>220</v>
      </c>
      <c r="Q19" s="23">
        <v>245</v>
      </c>
      <c r="R19" s="23">
        <v>176</v>
      </c>
    </row>
    <row r="20" spans="1:18">
      <c r="A20" s="49"/>
      <c r="B20" s="1"/>
      <c r="C20" s="1"/>
      <c r="D20" s="1"/>
    </row>
    <row r="21" spans="1:18">
      <c r="B21" s="1"/>
      <c r="C21" s="1"/>
      <c r="D21" s="1"/>
    </row>
    <row r="22" spans="1:18">
      <c r="B22" s="1"/>
      <c r="C22" s="1"/>
      <c r="D22" s="1"/>
    </row>
    <row r="23" spans="1:18">
      <c r="B23" s="1"/>
      <c r="C23" s="1"/>
      <c r="D23" s="1"/>
    </row>
    <row r="24" spans="1:18">
      <c r="B24" s="1"/>
      <c r="C24" s="1"/>
    </row>
    <row r="25" spans="1:18">
      <c r="B25" s="1"/>
      <c r="C25" s="1"/>
      <c r="D25" s="1"/>
    </row>
  </sheetData>
  <sheetProtection selectLockedCells="1" selectUnlockedCells="1"/>
  <mergeCells count="1">
    <mergeCell ref="A1:R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CY65"/>
  <sheetViews>
    <sheetView showGridLines="0" workbookViewId="0">
      <selection sqref="A1:BE1"/>
    </sheetView>
  </sheetViews>
  <sheetFormatPr baseColWidth="10" defaultColWidth="11.1640625" defaultRowHeight="13"/>
  <cols>
    <col min="1" max="1" width="47" style="1" customWidth="1"/>
    <col min="2" max="4" width="13.6640625" style="149" customWidth="1"/>
    <col min="5" max="51" width="13.6640625" style="1" customWidth="1"/>
    <col min="52" max="16384" width="11.1640625" style="1"/>
  </cols>
  <sheetData>
    <row r="1" spans="1:103">
      <c r="A1" s="284" t="s">
        <v>121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</row>
    <row r="2" spans="1:103">
      <c r="A2" s="2" t="s">
        <v>1</v>
      </c>
      <c r="B2" s="3">
        <v>2024</v>
      </c>
      <c r="C2" s="2">
        <v>2023</v>
      </c>
      <c r="D2" s="2">
        <v>2022</v>
      </c>
      <c r="E2" s="2">
        <v>2021</v>
      </c>
      <c r="F2" s="2">
        <v>2020</v>
      </c>
      <c r="G2" s="2">
        <v>2019</v>
      </c>
      <c r="H2" s="2">
        <v>2018</v>
      </c>
      <c r="I2" s="2">
        <v>2017</v>
      </c>
      <c r="J2" s="100">
        <v>2016</v>
      </c>
      <c r="K2" s="2">
        <v>2015</v>
      </c>
      <c r="L2" s="2">
        <v>2014</v>
      </c>
      <c r="M2" s="2">
        <v>2013</v>
      </c>
      <c r="N2" s="2">
        <v>2012</v>
      </c>
      <c r="O2" s="3">
        <v>2011</v>
      </c>
      <c r="P2" s="3">
        <v>2010</v>
      </c>
      <c r="Q2" s="3">
        <v>2009</v>
      </c>
      <c r="R2" s="3">
        <v>2008</v>
      </c>
    </row>
    <row r="3" spans="1:103">
      <c r="A3" s="23" t="s">
        <v>122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0"/>
      <c r="Q3" s="10"/>
      <c r="R3" s="10"/>
    </row>
    <row r="4" spans="1:103">
      <c r="A4" s="10" t="s">
        <v>58</v>
      </c>
      <c r="B4" s="5">
        <v>8613</v>
      </c>
      <c r="C4" s="5">
        <v>8301</v>
      </c>
      <c r="D4" s="5">
        <v>6869</v>
      </c>
      <c r="E4" s="52">
        <v>6046</v>
      </c>
      <c r="F4" s="52">
        <v>5695</v>
      </c>
      <c r="G4" s="52">
        <v>6493</v>
      </c>
      <c r="H4" s="52">
        <v>6218</v>
      </c>
      <c r="I4" s="52">
        <v>5784</v>
      </c>
      <c r="J4" s="52">
        <v>5107</v>
      </c>
      <c r="K4" s="52">
        <v>5674</v>
      </c>
      <c r="L4" s="52">
        <v>5313</v>
      </c>
      <c r="M4" s="11">
        <v>4893</v>
      </c>
      <c r="N4" s="11">
        <v>4859</v>
      </c>
      <c r="O4" s="11">
        <v>4658</v>
      </c>
      <c r="P4" s="11">
        <v>5019</v>
      </c>
      <c r="Q4" s="11">
        <v>5486</v>
      </c>
      <c r="R4" s="11">
        <v>5256</v>
      </c>
    </row>
    <row r="5" spans="1:103">
      <c r="A5" s="10" t="s">
        <v>123</v>
      </c>
      <c r="B5" s="56">
        <v>3.8</v>
      </c>
      <c r="C5" s="56">
        <v>20.8</v>
      </c>
      <c r="D5" s="10">
        <v>13.6</v>
      </c>
      <c r="E5" s="54">
        <v>6.2</v>
      </c>
      <c r="F5" s="54">
        <v>-12.3</v>
      </c>
      <c r="G5" s="54">
        <v>4.4000000000000004</v>
      </c>
      <c r="H5" s="54">
        <v>7.5</v>
      </c>
      <c r="I5" s="54">
        <v>13.3</v>
      </c>
      <c r="J5" s="54" t="s">
        <v>124</v>
      </c>
      <c r="K5" s="55">
        <v>6.8</v>
      </c>
      <c r="L5" s="55">
        <v>8.6</v>
      </c>
      <c r="M5" s="56">
        <v>0.7</v>
      </c>
      <c r="N5" s="56">
        <v>4.3</v>
      </c>
      <c r="O5" s="57" t="s">
        <v>81</v>
      </c>
      <c r="P5" s="57" t="s">
        <v>81</v>
      </c>
      <c r="Q5" s="57" t="s">
        <v>81</v>
      </c>
      <c r="R5" s="57" t="s">
        <v>81</v>
      </c>
    </row>
    <row r="6" spans="1:103">
      <c r="A6" s="10" t="s">
        <v>125</v>
      </c>
      <c r="B6" s="56">
        <v>4.7</v>
      </c>
      <c r="C6" s="56">
        <v>15.7</v>
      </c>
      <c r="D6" s="56">
        <v>10</v>
      </c>
      <c r="E6" s="54">
        <v>8.4</v>
      </c>
      <c r="F6" s="54">
        <v>-11.2</v>
      </c>
      <c r="G6" s="54">
        <v>2.2999999999999998</v>
      </c>
      <c r="H6" s="54">
        <v>-2.8</v>
      </c>
      <c r="I6" s="54">
        <v>-1.2</v>
      </c>
      <c r="J6" s="54" t="s">
        <v>124</v>
      </c>
      <c r="K6" s="55">
        <v>1.5</v>
      </c>
      <c r="L6" s="55">
        <v>1</v>
      </c>
      <c r="M6" s="56">
        <v>-1</v>
      </c>
      <c r="N6" s="56">
        <v>-4.0999999999999996</v>
      </c>
      <c r="O6" s="57" t="s">
        <v>81</v>
      </c>
      <c r="P6" s="57" t="s">
        <v>81</v>
      </c>
      <c r="Q6" s="57" t="s">
        <v>81</v>
      </c>
      <c r="R6" s="57" t="s">
        <v>81</v>
      </c>
    </row>
    <row r="7" spans="1:103">
      <c r="A7" s="10" t="s">
        <v>126</v>
      </c>
      <c r="B7" s="56">
        <v>33.299999999999997</v>
      </c>
      <c r="C7" s="56">
        <v>30.7</v>
      </c>
      <c r="D7" s="56">
        <v>31</v>
      </c>
      <c r="E7" s="55">
        <v>35.5</v>
      </c>
      <c r="F7" s="55">
        <v>34.700000000000003</v>
      </c>
      <c r="G7" s="55">
        <v>36.700000000000003</v>
      </c>
      <c r="H7" s="55">
        <v>36.700000000000003</v>
      </c>
      <c r="I7" s="55">
        <v>36.4</v>
      </c>
      <c r="J7" s="55">
        <v>39.6</v>
      </c>
      <c r="K7" s="55">
        <v>39</v>
      </c>
      <c r="L7" s="55">
        <v>37.4</v>
      </c>
      <c r="M7" s="56">
        <v>37</v>
      </c>
      <c r="N7" s="56">
        <v>35</v>
      </c>
      <c r="O7" s="56">
        <v>37.5</v>
      </c>
      <c r="P7" s="56">
        <v>39.1</v>
      </c>
      <c r="Q7" s="56">
        <v>37.6</v>
      </c>
      <c r="R7" s="56">
        <v>39.200000000000003</v>
      </c>
    </row>
    <row r="8" spans="1:103">
      <c r="A8" s="10" t="s">
        <v>532</v>
      </c>
      <c r="B8" s="10">
        <v>-273</v>
      </c>
      <c r="C8" s="10">
        <v>-284</v>
      </c>
      <c r="D8" s="10">
        <v>-251</v>
      </c>
      <c r="E8" s="52">
        <v>-250</v>
      </c>
      <c r="F8" s="52">
        <v>-270</v>
      </c>
      <c r="G8" s="52">
        <v>-290</v>
      </c>
      <c r="H8" s="52">
        <v>-218</v>
      </c>
      <c r="I8" s="52">
        <v>-218</v>
      </c>
      <c r="J8" s="52">
        <v>-206</v>
      </c>
      <c r="K8" s="52">
        <v>-227</v>
      </c>
      <c r="L8" s="52">
        <v>-198</v>
      </c>
      <c r="M8" s="62">
        <v>-175</v>
      </c>
      <c r="N8" s="62">
        <v>-167</v>
      </c>
      <c r="O8" s="62">
        <v>-115</v>
      </c>
      <c r="P8" s="62">
        <v>-125</v>
      </c>
      <c r="Q8" s="62">
        <v>-144</v>
      </c>
      <c r="R8" s="62">
        <v>-127</v>
      </c>
    </row>
    <row r="9" spans="1:103">
      <c r="A9" s="10" t="s">
        <v>128</v>
      </c>
      <c r="B9" s="10">
        <v>-11</v>
      </c>
      <c r="C9" s="10">
        <v>-11</v>
      </c>
      <c r="D9" s="10">
        <v>-11</v>
      </c>
      <c r="E9" s="60">
        <v>-10</v>
      </c>
      <c r="F9" s="60">
        <v>-10</v>
      </c>
      <c r="G9" s="60">
        <v>-11</v>
      </c>
      <c r="H9" s="60">
        <v>-12</v>
      </c>
      <c r="I9" s="60">
        <v>-11</v>
      </c>
      <c r="J9" s="60">
        <v>-5</v>
      </c>
      <c r="K9" s="60">
        <v>-4</v>
      </c>
      <c r="L9" s="52">
        <v>-3</v>
      </c>
      <c r="M9" s="62">
        <v>-2</v>
      </c>
      <c r="N9" s="62">
        <v>-1</v>
      </c>
      <c r="O9" s="62">
        <v>-8</v>
      </c>
      <c r="P9" s="62">
        <v>-18</v>
      </c>
      <c r="Q9" s="62">
        <v>-10</v>
      </c>
      <c r="R9" s="62">
        <v>-7</v>
      </c>
    </row>
    <row r="10" spans="1:103">
      <c r="A10" s="10" t="s">
        <v>385</v>
      </c>
      <c r="B10" s="10">
        <v>-60</v>
      </c>
      <c r="C10" s="10">
        <v>17</v>
      </c>
      <c r="D10" s="10">
        <v>-136</v>
      </c>
      <c r="E10" s="60">
        <v>-1</v>
      </c>
      <c r="F10" s="60">
        <v>-13</v>
      </c>
      <c r="G10" s="60">
        <v>-2</v>
      </c>
      <c r="H10" s="60" t="s">
        <v>62</v>
      </c>
      <c r="I10" s="60">
        <v>-9</v>
      </c>
      <c r="J10" s="60">
        <v>-2</v>
      </c>
      <c r="K10" s="60" t="s">
        <v>62</v>
      </c>
      <c r="L10" s="60" t="s">
        <v>62</v>
      </c>
      <c r="M10" s="60" t="s">
        <v>62</v>
      </c>
      <c r="N10" s="60" t="s">
        <v>62</v>
      </c>
      <c r="O10" s="60" t="s">
        <v>62</v>
      </c>
      <c r="P10" s="60" t="s">
        <v>62</v>
      </c>
      <c r="Q10" s="60" t="s">
        <v>62</v>
      </c>
      <c r="R10" s="60" t="s">
        <v>62</v>
      </c>
    </row>
    <row r="11" spans="1:103" s="61" customFormat="1">
      <c r="A11" s="10" t="s">
        <v>533</v>
      </c>
      <c r="B11" s="62">
        <v>910</v>
      </c>
      <c r="C11" s="62">
        <v>799</v>
      </c>
      <c r="D11" s="62">
        <v>691</v>
      </c>
      <c r="E11" s="60">
        <v>571</v>
      </c>
      <c r="F11" s="60">
        <v>495</v>
      </c>
      <c r="G11" s="60">
        <v>743</v>
      </c>
      <c r="H11" s="60">
        <v>677</v>
      </c>
      <c r="I11" s="60">
        <v>604</v>
      </c>
      <c r="J11" s="60">
        <v>695</v>
      </c>
      <c r="K11" s="60">
        <v>690</v>
      </c>
      <c r="L11" s="60">
        <v>632</v>
      </c>
      <c r="M11" s="66">
        <v>585</v>
      </c>
      <c r="N11" s="66">
        <v>432</v>
      </c>
      <c r="O11" s="66">
        <v>565</v>
      </c>
      <c r="P11" s="66">
        <v>686</v>
      </c>
      <c r="Q11" s="66">
        <v>698</v>
      </c>
      <c r="R11" s="66">
        <v>670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>
      <c r="A12" s="10" t="s">
        <v>534</v>
      </c>
      <c r="B12" s="56">
        <v>10.6</v>
      </c>
      <c r="C12" s="56">
        <v>9.6</v>
      </c>
      <c r="D12" s="56">
        <v>10.1</v>
      </c>
      <c r="E12" s="54">
        <v>9.4</v>
      </c>
      <c r="F12" s="54">
        <v>8.6999999999999993</v>
      </c>
      <c r="G12" s="54">
        <v>11.4</v>
      </c>
      <c r="H12" s="54">
        <v>10.9</v>
      </c>
      <c r="I12" s="54">
        <v>10.4</v>
      </c>
      <c r="J12" s="54">
        <v>13.6</v>
      </c>
      <c r="K12" s="54">
        <v>12.2</v>
      </c>
      <c r="L12" s="54">
        <v>11.9</v>
      </c>
      <c r="M12" s="57">
        <v>12</v>
      </c>
      <c r="N12" s="57">
        <v>8.9</v>
      </c>
      <c r="O12" s="57">
        <v>12.1</v>
      </c>
      <c r="P12" s="57">
        <v>13.7</v>
      </c>
      <c r="Q12" s="57">
        <v>12.7</v>
      </c>
      <c r="R12" s="57">
        <v>12.7</v>
      </c>
    </row>
    <row r="13" spans="1:103">
      <c r="A13" s="10" t="s">
        <v>535</v>
      </c>
      <c r="B13" s="5">
        <v>807</v>
      </c>
      <c r="C13" s="5">
        <v>735</v>
      </c>
      <c r="D13" s="5">
        <v>466</v>
      </c>
      <c r="E13" s="52">
        <v>565</v>
      </c>
      <c r="F13" s="52">
        <v>442</v>
      </c>
      <c r="G13" s="52">
        <v>727</v>
      </c>
      <c r="H13" s="52">
        <v>660</v>
      </c>
      <c r="I13" s="52">
        <v>527</v>
      </c>
      <c r="J13" s="52">
        <v>635</v>
      </c>
      <c r="K13" s="52">
        <v>671</v>
      </c>
      <c r="L13" s="52">
        <v>577</v>
      </c>
      <c r="M13" s="62">
        <v>418</v>
      </c>
      <c r="N13" s="62">
        <v>125</v>
      </c>
      <c r="O13" s="62">
        <v>364</v>
      </c>
      <c r="P13" s="62">
        <v>514</v>
      </c>
      <c r="Q13" s="62">
        <v>542</v>
      </c>
      <c r="R13" s="62">
        <v>509</v>
      </c>
    </row>
    <row r="14" spans="1:103">
      <c r="A14" s="10" t="s">
        <v>536</v>
      </c>
      <c r="B14" s="56">
        <v>9.4</v>
      </c>
      <c r="C14" s="56">
        <v>8.9</v>
      </c>
      <c r="D14" s="56">
        <v>6.8</v>
      </c>
      <c r="E14" s="55">
        <v>9.3000000000000007</v>
      </c>
      <c r="F14" s="55">
        <v>7.8</v>
      </c>
      <c r="G14" s="55">
        <v>11.2</v>
      </c>
      <c r="H14" s="55">
        <v>10.6</v>
      </c>
      <c r="I14" s="55">
        <v>9.1</v>
      </c>
      <c r="J14" s="55">
        <v>12.4</v>
      </c>
      <c r="K14" s="55">
        <v>11.8</v>
      </c>
      <c r="L14" s="55">
        <v>10.9</v>
      </c>
      <c r="M14" s="56">
        <v>8.5</v>
      </c>
      <c r="N14" s="56">
        <v>2.6</v>
      </c>
      <c r="O14" s="56">
        <v>7.82</v>
      </c>
      <c r="P14" s="56">
        <v>10.25</v>
      </c>
      <c r="Q14" s="56">
        <v>9.8800000000000008</v>
      </c>
      <c r="R14" s="56">
        <v>9.69</v>
      </c>
    </row>
    <row r="15" spans="1:103">
      <c r="A15" s="10" t="s">
        <v>537</v>
      </c>
      <c r="B15" s="5">
        <v>1194</v>
      </c>
      <c r="C15" s="5">
        <v>1100</v>
      </c>
      <c r="D15" s="5">
        <v>955</v>
      </c>
      <c r="E15" s="52">
        <v>832</v>
      </c>
      <c r="F15" s="52">
        <v>777</v>
      </c>
      <c r="G15" s="52">
        <v>1046</v>
      </c>
      <c r="H15" s="52">
        <v>907</v>
      </c>
      <c r="I15" s="52">
        <v>833</v>
      </c>
      <c r="J15" s="52">
        <v>906</v>
      </c>
      <c r="K15" s="52">
        <v>921</v>
      </c>
      <c r="L15" s="52">
        <v>833</v>
      </c>
      <c r="M15" s="52">
        <v>762</v>
      </c>
      <c r="N15" s="52">
        <v>600</v>
      </c>
      <c r="O15" s="52">
        <v>688</v>
      </c>
      <c r="P15" s="52">
        <v>829</v>
      </c>
      <c r="Q15" s="52">
        <v>852</v>
      </c>
      <c r="R15" s="52">
        <v>804</v>
      </c>
    </row>
    <row r="16" spans="1:103">
      <c r="A16" s="10" t="s">
        <v>538</v>
      </c>
      <c r="B16" s="5">
        <v>1151</v>
      </c>
      <c r="C16" s="5">
        <v>1013</v>
      </c>
      <c r="D16" s="5">
        <v>864</v>
      </c>
      <c r="E16" s="52">
        <v>826</v>
      </c>
      <c r="F16" s="52">
        <v>735</v>
      </c>
      <c r="G16" s="52">
        <v>1030</v>
      </c>
      <c r="H16" s="52">
        <v>890</v>
      </c>
      <c r="I16" s="52">
        <v>765</v>
      </c>
      <c r="J16" s="52">
        <v>848</v>
      </c>
      <c r="K16" s="52">
        <v>902</v>
      </c>
      <c r="L16" s="52">
        <v>778</v>
      </c>
      <c r="M16" s="52">
        <v>595</v>
      </c>
      <c r="N16" s="52">
        <v>293</v>
      </c>
      <c r="O16" s="52">
        <v>483</v>
      </c>
      <c r="P16" s="52">
        <v>657</v>
      </c>
      <c r="Q16" s="52">
        <v>696</v>
      </c>
      <c r="R16" s="52">
        <v>643</v>
      </c>
    </row>
    <row r="17" spans="1:18">
      <c r="A17" s="10" t="s">
        <v>135</v>
      </c>
      <c r="B17" s="56">
        <v>7.7</v>
      </c>
      <c r="C17" s="56">
        <v>6.9</v>
      </c>
      <c r="D17" s="56">
        <v>5</v>
      </c>
      <c r="E17" s="55">
        <v>9.1999999999999993</v>
      </c>
      <c r="F17" s="55">
        <v>6.7</v>
      </c>
      <c r="G17" s="55">
        <v>10</v>
      </c>
      <c r="H17" s="55">
        <v>9</v>
      </c>
      <c r="I17" s="55">
        <v>7.7</v>
      </c>
      <c r="J17" s="55">
        <v>9.1999999999999993</v>
      </c>
      <c r="K17" s="55">
        <v>8.6999999999999993</v>
      </c>
      <c r="L17" s="55">
        <v>6.4</v>
      </c>
      <c r="M17" s="56">
        <v>4.3</v>
      </c>
      <c r="N17" s="56">
        <v>-2.9</v>
      </c>
      <c r="O17" s="56">
        <v>-5.0999999999999996</v>
      </c>
      <c r="P17" s="56">
        <v>-3.3</v>
      </c>
      <c r="Q17" s="56">
        <v>-3.6</v>
      </c>
      <c r="R17" s="56">
        <v>-4.2</v>
      </c>
    </row>
    <row r="18" spans="1: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64"/>
      <c r="P18" s="64"/>
      <c r="Q18" s="64"/>
      <c r="R18" s="64"/>
    </row>
    <row r="19" spans="1:18">
      <c r="A19" s="23" t="s">
        <v>136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64"/>
      <c r="P19" s="64"/>
      <c r="Q19" s="64"/>
      <c r="R19" s="64"/>
    </row>
    <row r="20" spans="1:18">
      <c r="A20" s="142" t="s">
        <v>137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64"/>
      <c r="P20" s="64"/>
      <c r="Q20" s="64"/>
      <c r="R20" s="64"/>
    </row>
    <row r="21" spans="1:18">
      <c r="A21" s="10" t="s">
        <v>58</v>
      </c>
      <c r="B21" s="5">
        <v>6219</v>
      </c>
      <c r="C21" s="5">
        <v>6153</v>
      </c>
      <c r="D21" s="5">
        <v>5169</v>
      </c>
      <c r="E21" s="11">
        <v>4686</v>
      </c>
      <c r="F21" s="11">
        <v>4527</v>
      </c>
      <c r="G21" s="11">
        <v>4709</v>
      </c>
      <c r="H21" s="57" t="s">
        <v>81</v>
      </c>
      <c r="I21" s="57" t="s">
        <v>81</v>
      </c>
      <c r="J21" s="57" t="s">
        <v>81</v>
      </c>
      <c r="K21" s="57" t="s">
        <v>81</v>
      </c>
      <c r="L21" s="57" t="s">
        <v>81</v>
      </c>
      <c r="M21" s="57" t="s">
        <v>81</v>
      </c>
      <c r="N21" s="57" t="s">
        <v>81</v>
      </c>
      <c r="O21" s="57" t="s">
        <v>81</v>
      </c>
      <c r="P21" s="57" t="s">
        <v>81</v>
      </c>
      <c r="Q21" s="57" t="s">
        <v>81</v>
      </c>
      <c r="R21" s="57" t="s">
        <v>81</v>
      </c>
    </row>
    <row r="22" spans="1:18">
      <c r="A22" s="10" t="s">
        <v>80</v>
      </c>
      <c r="B22" s="5">
        <v>740</v>
      </c>
      <c r="C22" s="5">
        <v>786</v>
      </c>
      <c r="D22" s="5">
        <v>669</v>
      </c>
      <c r="E22" s="11">
        <v>577</v>
      </c>
      <c r="F22" s="11">
        <v>649</v>
      </c>
      <c r="G22" s="11">
        <v>730</v>
      </c>
      <c r="H22" s="57" t="s">
        <v>81</v>
      </c>
      <c r="I22" s="57" t="s">
        <v>81</v>
      </c>
      <c r="J22" s="57" t="s">
        <v>81</v>
      </c>
      <c r="K22" s="57" t="s">
        <v>81</v>
      </c>
      <c r="L22" s="57" t="s">
        <v>81</v>
      </c>
      <c r="M22" s="57" t="s">
        <v>81</v>
      </c>
      <c r="N22" s="57" t="s">
        <v>81</v>
      </c>
      <c r="O22" s="57" t="s">
        <v>81</v>
      </c>
      <c r="P22" s="57" t="s">
        <v>81</v>
      </c>
      <c r="Q22" s="57" t="s">
        <v>81</v>
      </c>
      <c r="R22" s="57" t="s">
        <v>81</v>
      </c>
    </row>
    <row r="23" spans="1:18">
      <c r="A23" s="10" t="s">
        <v>138</v>
      </c>
      <c r="B23" s="56">
        <v>11.9</v>
      </c>
      <c r="C23" s="56">
        <v>12.8</v>
      </c>
      <c r="D23" s="56">
        <v>12.9</v>
      </c>
      <c r="E23" s="10">
        <v>12.3</v>
      </c>
      <c r="F23" s="55">
        <v>14.3</v>
      </c>
      <c r="G23" s="10">
        <v>15.5</v>
      </c>
      <c r="H23" s="57" t="s">
        <v>81</v>
      </c>
      <c r="I23" s="57" t="s">
        <v>81</v>
      </c>
      <c r="J23" s="57" t="s">
        <v>81</v>
      </c>
      <c r="K23" s="57" t="s">
        <v>81</v>
      </c>
      <c r="L23" s="57" t="s">
        <v>81</v>
      </c>
      <c r="M23" s="57" t="s">
        <v>81</v>
      </c>
      <c r="N23" s="57" t="s">
        <v>81</v>
      </c>
      <c r="O23" s="57" t="s">
        <v>81</v>
      </c>
      <c r="P23" s="57" t="s">
        <v>81</v>
      </c>
      <c r="Q23" s="57" t="s">
        <v>81</v>
      </c>
      <c r="R23" s="57" t="s">
        <v>81</v>
      </c>
    </row>
    <row r="24" spans="1:18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4"/>
      <c r="P24" s="64"/>
      <c r="Q24" s="64"/>
      <c r="R24" s="64"/>
    </row>
    <row r="25" spans="1:18">
      <c r="A25" s="142" t="s">
        <v>139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4"/>
      <c r="P25" s="64"/>
      <c r="Q25" s="64"/>
      <c r="R25" s="64"/>
    </row>
    <row r="26" spans="1:18">
      <c r="A26" s="10" t="s">
        <v>58</v>
      </c>
      <c r="B26" s="11">
        <v>2394</v>
      </c>
      <c r="C26" s="11">
        <v>2148</v>
      </c>
      <c r="D26" s="11">
        <v>1700</v>
      </c>
      <c r="E26" s="11">
        <v>1360</v>
      </c>
      <c r="F26" s="11">
        <v>1168</v>
      </c>
      <c r="G26" s="11">
        <v>1784</v>
      </c>
      <c r="H26" s="57" t="s">
        <v>81</v>
      </c>
      <c r="I26" s="57" t="s">
        <v>81</v>
      </c>
      <c r="J26" s="57" t="s">
        <v>81</v>
      </c>
      <c r="K26" s="57" t="s">
        <v>81</v>
      </c>
      <c r="L26" s="57" t="s">
        <v>81</v>
      </c>
      <c r="M26" s="57" t="s">
        <v>81</v>
      </c>
      <c r="N26" s="57" t="s">
        <v>81</v>
      </c>
      <c r="O26" s="57" t="s">
        <v>81</v>
      </c>
      <c r="P26" s="57" t="s">
        <v>81</v>
      </c>
      <c r="Q26" s="57" t="s">
        <v>81</v>
      </c>
      <c r="R26" s="57" t="s">
        <v>81</v>
      </c>
    </row>
    <row r="27" spans="1:18">
      <c r="A27" s="10" t="s">
        <v>181</v>
      </c>
      <c r="B27" s="11">
        <v>170</v>
      </c>
      <c r="C27" s="11">
        <v>13</v>
      </c>
      <c r="D27" s="11">
        <v>22</v>
      </c>
      <c r="E27" s="11">
        <v>-6</v>
      </c>
      <c r="F27" s="11">
        <v>-154</v>
      </c>
      <c r="G27" s="11">
        <v>13</v>
      </c>
      <c r="H27" s="57" t="s">
        <v>81</v>
      </c>
      <c r="I27" s="57" t="s">
        <v>81</v>
      </c>
      <c r="J27" s="57" t="s">
        <v>81</v>
      </c>
      <c r="K27" s="57" t="s">
        <v>81</v>
      </c>
      <c r="L27" s="57" t="s">
        <v>81</v>
      </c>
      <c r="M27" s="57" t="s">
        <v>81</v>
      </c>
      <c r="N27" s="57" t="s">
        <v>81</v>
      </c>
      <c r="O27" s="57" t="s">
        <v>81</v>
      </c>
      <c r="P27" s="57" t="s">
        <v>81</v>
      </c>
      <c r="Q27" s="57" t="s">
        <v>81</v>
      </c>
      <c r="R27" s="57" t="s">
        <v>81</v>
      </c>
    </row>
    <row r="28" spans="1:18">
      <c r="A28" s="10" t="s">
        <v>141</v>
      </c>
      <c r="B28" s="56">
        <v>7.1</v>
      </c>
      <c r="C28" s="56">
        <v>0.6</v>
      </c>
      <c r="D28" s="56">
        <v>1.3</v>
      </c>
      <c r="E28" s="10">
        <v>-0.4</v>
      </c>
      <c r="F28" s="10">
        <v>-13.2</v>
      </c>
      <c r="G28" s="10">
        <v>0.7</v>
      </c>
      <c r="H28" s="57" t="s">
        <v>81</v>
      </c>
      <c r="I28" s="57" t="s">
        <v>81</v>
      </c>
      <c r="J28" s="57" t="s">
        <v>81</v>
      </c>
      <c r="K28" s="57" t="s">
        <v>81</v>
      </c>
      <c r="L28" s="57" t="s">
        <v>81</v>
      </c>
      <c r="M28" s="57" t="s">
        <v>81</v>
      </c>
      <c r="N28" s="57" t="s">
        <v>81</v>
      </c>
      <c r="O28" s="57" t="s">
        <v>81</v>
      </c>
      <c r="P28" s="57" t="s">
        <v>81</v>
      </c>
      <c r="Q28" s="57" t="s">
        <v>81</v>
      </c>
      <c r="R28" s="57" t="s">
        <v>81</v>
      </c>
    </row>
    <row r="29" spans="1:18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64"/>
      <c r="P29" s="64"/>
      <c r="Q29" s="64"/>
      <c r="R29" s="64"/>
    </row>
    <row r="30" spans="1:18">
      <c r="A30" s="23" t="s">
        <v>142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64"/>
      <c r="P30" s="64"/>
      <c r="Q30" s="64"/>
      <c r="R30" s="64"/>
    </row>
    <row r="31" spans="1:18">
      <c r="A31" s="10" t="s">
        <v>143</v>
      </c>
      <c r="B31" s="5">
        <v>1017</v>
      </c>
      <c r="C31" s="5">
        <v>796</v>
      </c>
      <c r="D31" s="5">
        <v>701</v>
      </c>
      <c r="E31" s="52">
        <v>363</v>
      </c>
      <c r="F31" s="52">
        <v>540</v>
      </c>
      <c r="G31" s="52">
        <v>589</v>
      </c>
      <c r="H31" s="52">
        <v>402</v>
      </c>
      <c r="I31" s="52">
        <v>232</v>
      </c>
      <c r="J31" s="52">
        <v>572</v>
      </c>
      <c r="K31" s="52">
        <v>628</v>
      </c>
      <c r="L31" s="52">
        <v>819</v>
      </c>
      <c r="M31" s="62">
        <v>763</v>
      </c>
      <c r="N31" s="62">
        <v>458</v>
      </c>
      <c r="O31" s="62">
        <v>586</v>
      </c>
      <c r="P31" s="62">
        <v>649</v>
      </c>
      <c r="Q31" s="62">
        <v>716</v>
      </c>
      <c r="R31" s="62">
        <v>806</v>
      </c>
    </row>
    <row r="32" spans="1:18">
      <c r="A32" s="10" t="s">
        <v>539</v>
      </c>
      <c r="B32" s="5">
        <v>225</v>
      </c>
      <c r="C32" s="5">
        <v>379</v>
      </c>
      <c r="D32" s="5">
        <v>296</v>
      </c>
      <c r="E32" s="52">
        <v>230</v>
      </c>
      <c r="F32" s="52">
        <v>357</v>
      </c>
      <c r="G32" s="52">
        <v>235</v>
      </c>
      <c r="H32" s="52">
        <v>184</v>
      </c>
      <c r="I32" s="52">
        <v>157</v>
      </c>
      <c r="J32" s="52">
        <v>170</v>
      </c>
      <c r="K32" s="52">
        <v>161</v>
      </c>
      <c r="L32" s="52">
        <v>186</v>
      </c>
      <c r="M32" s="62">
        <v>211</v>
      </c>
      <c r="N32" s="62">
        <v>269</v>
      </c>
      <c r="O32" s="62">
        <v>224</v>
      </c>
      <c r="P32" s="62">
        <v>97</v>
      </c>
      <c r="Q32" s="62">
        <v>107</v>
      </c>
      <c r="R32" s="62">
        <v>101</v>
      </c>
    </row>
    <row r="33" spans="1:18">
      <c r="A33" s="10" t="s">
        <v>540</v>
      </c>
      <c r="B33" s="5">
        <v>1610</v>
      </c>
      <c r="C33" s="5">
        <v>1825</v>
      </c>
      <c r="D33" s="5">
        <v>1855</v>
      </c>
      <c r="E33" s="52">
        <v>1679</v>
      </c>
      <c r="F33" s="52">
        <v>2139</v>
      </c>
      <c r="G33" s="52">
        <v>2302</v>
      </c>
      <c r="H33" s="52">
        <v>2091</v>
      </c>
      <c r="I33" s="52">
        <v>2035</v>
      </c>
      <c r="J33" s="52">
        <v>2443</v>
      </c>
      <c r="K33" s="52">
        <v>2818</v>
      </c>
      <c r="L33" s="52">
        <v>3308</v>
      </c>
      <c r="M33" s="11">
        <v>3230</v>
      </c>
      <c r="N33" s="11">
        <v>3056</v>
      </c>
      <c r="O33" s="11">
        <v>2827</v>
      </c>
      <c r="P33" s="11">
        <v>3070</v>
      </c>
      <c r="Q33" s="11">
        <v>3812</v>
      </c>
      <c r="R33" s="11">
        <v>4371</v>
      </c>
    </row>
    <row r="34" spans="1:18">
      <c r="A34" s="10" t="s">
        <v>541</v>
      </c>
      <c r="B34" s="5">
        <v>8370</v>
      </c>
      <c r="C34" s="5">
        <v>7973</v>
      </c>
      <c r="D34" s="5">
        <v>7823</v>
      </c>
      <c r="E34" s="52">
        <v>7388</v>
      </c>
      <c r="F34" s="52">
        <v>7198</v>
      </c>
      <c r="G34" s="52">
        <v>7576</v>
      </c>
      <c r="H34" s="52">
        <v>7027</v>
      </c>
      <c r="I34" s="52">
        <v>6979</v>
      </c>
      <c r="J34" s="52">
        <v>7329</v>
      </c>
      <c r="K34" s="52">
        <v>7756</v>
      </c>
      <c r="L34" s="52">
        <v>8041</v>
      </c>
      <c r="M34" s="11">
        <v>7438</v>
      </c>
      <c r="N34" s="11">
        <v>7066</v>
      </c>
      <c r="O34" s="11">
        <v>6682</v>
      </c>
      <c r="P34" s="11">
        <v>6575</v>
      </c>
      <c r="Q34" s="11">
        <v>7543</v>
      </c>
      <c r="R34" s="11">
        <v>7845</v>
      </c>
    </row>
    <row r="35" spans="1:18">
      <c r="A35" s="10" t="s">
        <v>542</v>
      </c>
      <c r="B35" s="56">
        <v>11.2</v>
      </c>
      <c r="C35" s="56">
        <v>10.9</v>
      </c>
      <c r="D35" s="56">
        <v>7.2</v>
      </c>
      <c r="E35" s="54">
        <v>7.9</v>
      </c>
      <c r="F35" s="54">
        <v>6</v>
      </c>
      <c r="G35" s="54">
        <v>10</v>
      </c>
      <c r="H35" s="54">
        <v>9.5</v>
      </c>
      <c r="I35" s="54">
        <v>8.1999999999999993</v>
      </c>
      <c r="J35" s="55">
        <v>11.1</v>
      </c>
      <c r="K35" s="55">
        <v>8.6</v>
      </c>
      <c r="L35" s="55">
        <v>7.5</v>
      </c>
      <c r="M35" s="56">
        <v>6.1</v>
      </c>
      <c r="N35" s="56">
        <v>1.9</v>
      </c>
      <c r="O35" s="56">
        <v>5.7</v>
      </c>
      <c r="P35" s="57" t="s">
        <v>81</v>
      </c>
      <c r="Q35" s="57" t="s">
        <v>81</v>
      </c>
      <c r="R35" s="57" t="s">
        <v>81</v>
      </c>
    </row>
    <row r="36" spans="1:18">
      <c r="A36" s="10" t="s">
        <v>543</v>
      </c>
      <c r="B36" s="56">
        <v>48.8</v>
      </c>
      <c r="C36" s="56">
        <v>47.7</v>
      </c>
      <c r="D36" s="56">
        <v>48.4</v>
      </c>
      <c r="E36" s="55">
        <v>47.3</v>
      </c>
      <c r="F36" s="55">
        <v>45</v>
      </c>
      <c r="G36" s="55">
        <v>43.4</v>
      </c>
      <c r="H36" s="55">
        <v>43.3</v>
      </c>
      <c r="I36" s="55">
        <v>41.3</v>
      </c>
      <c r="J36" s="55">
        <v>45.5</v>
      </c>
      <c r="K36" s="55">
        <v>44.5</v>
      </c>
      <c r="L36" s="55">
        <v>40.6</v>
      </c>
      <c r="M36" s="56">
        <v>41.7</v>
      </c>
      <c r="N36" s="56">
        <v>35.6</v>
      </c>
      <c r="O36" s="56">
        <v>-4.5</v>
      </c>
      <c r="P36" s="56">
        <v>-13.2</v>
      </c>
      <c r="Q36" s="56">
        <v>-6.5</v>
      </c>
      <c r="R36" s="56">
        <v>-7.2</v>
      </c>
    </row>
    <row r="37" spans="1:18">
      <c r="A37" s="10" t="s">
        <v>544</v>
      </c>
      <c r="B37" s="56">
        <v>29.6</v>
      </c>
      <c r="C37" s="56">
        <v>35.799999999999997</v>
      </c>
      <c r="D37" s="56">
        <v>37.1</v>
      </c>
      <c r="E37" s="55">
        <v>37.200000000000003</v>
      </c>
      <c r="F37" s="55">
        <v>51.5</v>
      </c>
      <c r="G37" s="55">
        <v>54.8</v>
      </c>
      <c r="H37" s="55">
        <v>52.7</v>
      </c>
      <c r="I37" s="55">
        <v>53.3</v>
      </c>
      <c r="J37" s="55">
        <v>58.2</v>
      </c>
      <c r="K37" s="55">
        <v>64.900000000000006</v>
      </c>
      <c r="L37" s="55">
        <v>81.7</v>
      </c>
      <c r="M37" s="56">
        <v>86.2</v>
      </c>
      <c r="N37" s="56">
        <v>91.9</v>
      </c>
      <c r="O37" s="57">
        <v>-734.3</v>
      </c>
      <c r="P37" s="57">
        <v>-274.8</v>
      </c>
      <c r="Q37" s="57">
        <v>-615.79999999999995</v>
      </c>
      <c r="R37" s="57">
        <v>-602.9</v>
      </c>
    </row>
    <row r="38" spans="1:18">
      <c r="A38" s="10" t="s">
        <v>150</v>
      </c>
      <c r="B38" s="56">
        <v>8.8000000000000007</v>
      </c>
      <c r="C38" s="56">
        <v>8.6</v>
      </c>
      <c r="D38" s="56">
        <v>5.5</v>
      </c>
      <c r="E38" s="54">
        <v>10.5</v>
      </c>
      <c r="F38" s="54">
        <v>6.4</v>
      </c>
      <c r="G38" s="54">
        <v>11.9</v>
      </c>
      <c r="H38" s="54">
        <v>12.2</v>
      </c>
      <c r="I38" s="54">
        <v>6.2</v>
      </c>
      <c r="J38" s="54">
        <v>-4.5</v>
      </c>
      <c r="K38" s="55">
        <v>8.9</v>
      </c>
      <c r="L38" s="55">
        <v>6</v>
      </c>
      <c r="M38" s="56">
        <v>7</v>
      </c>
      <c r="N38" s="56">
        <v>-2.2000000000000002</v>
      </c>
      <c r="O38" s="57" t="s">
        <v>81</v>
      </c>
      <c r="P38" s="57" t="s">
        <v>81</v>
      </c>
      <c r="Q38" s="57" t="s">
        <v>81</v>
      </c>
      <c r="R38" s="57" t="s">
        <v>81</v>
      </c>
    </row>
    <row r="39" spans="1:18">
      <c r="A39" s="10" t="s">
        <v>151</v>
      </c>
      <c r="B39" s="56">
        <v>19</v>
      </c>
      <c r="C39" s="56">
        <v>17.899999999999999</v>
      </c>
      <c r="D39" s="56">
        <v>17.5</v>
      </c>
      <c r="E39" s="55">
        <v>15.7</v>
      </c>
      <c r="F39" s="55">
        <v>14.4</v>
      </c>
      <c r="G39" s="55">
        <v>14.5</v>
      </c>
      <c r="H39" s="55">
        <v>13.7</v>
      </c>
      <c r="I39" s="55">
        <v>13.2</v>
      </c>
      <c r="J39" s="55">
        <v>14.5</v>
      </c>
      <c r="K39" s="55">
        <v>15.1</v>
      </c>
      <c r="L39" s="55">
        <v>14</v>
      </c>
      <c r="M39" s="63">
        <v>13</v>
      </c>
      <c r="N39" s="63">
        <v>11.525176197590307</v>
      </c>
      <c r="O39" s="57" t="s">
        <v>81</v>
      </c>
      <c r="P39" s="57" t="s">
        <v>81</v>
      </c>
      <c r="Q39" s="57" t="s">
        <v>81</v>
      </c>
      <c r="R39" s="57" t="s">
        <v>81</v>
      </c>
    </row>
    <row r="40" spans="1:18">
      <c r="A40" s="10" t="s">
        <v>545</v>
      </c>
      <c r="B40" s="10">
        <v>1.3</v>
      </c>
      <c r="C40" s="56">
        <v>1.7</v>
      </c>
      <c r="D40" s="56">
        <v>1.9</v>
      </c>
      <c r="E40" s="55">
        <v>2</v>
      </c>
      <c r="F40" s="55">
        <v>2.8</v>
      </c>
      <c r="G40" s="55">
        <v>2.2000000000000002</v>
      </c>
      <c r="H40" s="55">
        <v>2.2999999999999998</v>
      </c>
      <c r="I40" s="55">
        <v>2.4</v>
      </c>
      <c r="J40" s="55">
        <v>2.4</v>
      </c>
      <c r="K40" s="55">
        <v>3</v>
      </c>
      <c r="L40" s="55">
        <v>4</v>
      </c>
      <c r="M40" s="55">
        <v>4.2</v>
      </c>
      <c r="N40" s="55">
        <v>4.9000000000000004</v>
      </c>
      <c r="O40" s="57" t="s">
        <v>81</v>
      </c>
      <c r="P40" s="57" t="s">
        <v>81</v>
      </c>
      <c r="Q40" s="57" t="s">
        <v>81</v>
      </c>
      <c r="R40" s="57" t="s">
        <v>81</v>
      </c>
    </row>
    <row r="41" spans="1:18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64"/>
      <c r="M41" s="64"/>
      <c r="N41" s="64"/>
      <c r="O41" s="64"/>
      <c r="P41" s="64"/>
      <c r="Q41" s="64"/>
      <c r="R41" s="64"/>
    </row>
    <row r="42" spans="1:18">
      <c r="A42" s="23" t="s">
        <v>153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64"/>
      <c r="P42" s="64"/>
      <c r="Q42" s="64"/>
      <c r="R42" s="64"/>
    </row>
    <row r="43" spans="1:18">
      <c r="A43" s="10" t="s">
        <v>546</v>
      </c>
      <c r="B43" s="10">
        <v>765</v>
      </c>
      <c r="C43" s="10">
        <v>778</v>
      </c>
      <c r="D43" s="10">
        <v>519</v>
      </c>
      <c r="E43" s="10">
        <v>858</v>
      </c>
      <c r="F43" s="10">
        <v>641</v>
      </c>
      <c r="G43" s="10">
        <v>724</v>
      </c>
      <c r="H43" s="10">
        <v>628</v>
      </c>
      <c r="I43" s="10">
        <v>712</v>
      </c>
      <c r="J43" s="52">
        <v>889</v>
      </c>
      <c r="K43" s="52">
        <v>927</v>
      </c>
      <c r="L43" s="52">
        <v>500</v>
      </c>
      <c r="M43" s="10">
        <v>131</v>
      </c>
      <c r="N43" s="10">
        <v>330</v>
      </c>
      <c r="O43" s="62">
        <v>492</v>
      </c>
      <c r="P43" s="62">
        <v>379</v>
      </c>
      <c r="Q43" s="62">
        <v>540</v>
      </c>
      <c r="R43" s="62">
        <v>365</v>
      </c>
    </row>
    <row r="44" spans="1:18">
      <c r="A44" s="10" t="s">
        <v>112</v>
      </c>
      <c r="B44" s="10">
        <v>-91</v>
      </c>
      <c r="C44" s="10">
        <v>-280</v>
      </c>
      <c r="D44" s="10">
        <v>-213</v>
      </c>
      <c r="E44" s="10">
        <v>-191</v>
      </c>
      <c r="F44" s="10">
        <v>-274</v>
      </c>
      <c r="G44" s="10">
        <v>-330</v>
      </c>
      <c r="H44" s="10">
        <v>-184</v>
      </c>
      <c r="I44" s="10">
        <v>-22</v>
      </c>
      <c r="J44" s="52">
        <v>-322</v>
      </c>
      <c r="K44" s="52">
        <v>-367</v>
      </c>
      <c r="L44" s="52">
        <v>-369</v>
      </c>
      <c r="M44" s="11">
        <v>-202</v>
      </c>
      <c r="N44" s="11">
        <v>-1506</v>
      </c>
      <c r="O44" s="62">
        <v>-335</v>
      </c>
      <c r="P44" s="62">
        <v>-83</v>
      </c>
      <c r="Q44" s="62">
        <v>-121</v>
      </c>
      <c r="R44" s="62">
        <v>-140</v>
      </c>
    </row>
    <row r="45" spans="1:18">
      <c r="A45" s="10" t="s">
        <v>547</v>
      </c>
      <c r="B45" s="10">
        <v>674</v>
      </c>
      <c r="C45" s="10">
        <v>498</v>
      </c>
      <c r="D45" s="10">
        <v>306</v>
      </c>
      <c r="E45" s="10">
        <v>667</v>
      </c>
      <c r="F45" s="10">
        <v>367</v>
      </c>
      <c r="G45" s="10">
        <v>394</v>
      </c>
      <c r="H45" s="10">
        <v>444</v>
      </c>
      <c r="I45" s="10">
        <v>690</v>
      </c>
      <c r="J45" s="52">
        <v>567</v>
      </c>
      <c r="K45" s="52">
        <v>560</v>
      </c>
      <c r="L45" s="52">
        <v>131</v>
      </c>
      <c r="M45" s="11">
        <v>-71</v>
      </c>
      <c r="N45" s="11">
        <v>-1176</v>
      </c>
      <c r="O45" s="62">
        <v>157</v>
      </c>
      <c r="P45" s="62">
        <v>296</v>
      </c>
      <c r="Q45" s="62">
        <v>419</v>
      </c>
      <c r="R45" s="62">
        <v>225</v>
      </c>
    </row>
    <row r="46" spans="1:18">
      <c r="A46" s="10" t="s">
        <v>548</v>
      </c>
      <c r="B46" s="10">
        <v>602</v>
      </c>
      <c r="C46" s="10">
        <v>496</v>
      </c>
      <c r="D46" s="10">
        <v>305</v>
      </c>
      <c r="E46" s="10">
        <v>664</v>
      </c>
      <c r="F46" s="10">
        <v>366</v>
      </c>
      <c r="G46" s="10">
        <v>538</v>
      </c>
      <c r="H46" s="10">
        <v>444</v>
      </c>
      <c r="I46" s="10">
        <v>555</v>
      </c>
      <c r="J46" s="10">
        <v>719</v>
      </c>
      <c r="K46" s="10">
        <v>766</v>
      </c>
      <c r="L46" s="10">
        <v>318</v>
      </c>
      <c r="M46" s="10">
        <v>-80</v>
      </c>
      <c r="N46" s="10">
        <v>61</v>
      </c>
      <c r="O46" s="10">
        <v>268</v>
      </c>
      <c r="P46" s="57" t="s">
        <v>81</v>
      </c>
      <c r="Q46" s="57" t="s">
        <v>81</v>
      </c>
      <c r="R46" s="57" t="s">
        <v>81</v>
      </c>
    </row>
    <row r="47" spans="1:18">
      <c r="A47" s="10" t="s">
        <v>549</v>
      </c>
      <c r="B47" s="22">
        <v>8.3000000000000007</v>
      </c>
      <c r="C47" s="22">
        <v>9.5</v>
      </c>
      <c r="D47" s="22">
        <v>5.0999999999999996</v>
      </c>
      <c r="E47" s="56">
        <v>8.8000000000000007</v>
      </c>
      <c r="F47" s="56">
        <v>5.2</v>
      </c>
      <c r="G47" s="56">
        <v>5.9</v>
      </c>
      <c r="H47" s="56">
        <v>6.3</v>
      </c>
      <c r="I47" s="56">
        <v>6.5</v>
      </c>
      <c r="J47" s="56">
        <v>8.6999999999999993</v>
      </c>
      <c r="K47" s="56">
        <v>9.5</v>
      </c>
      <c r="L47" s="56">
        <v>4.9000000000000004</v>
      </c>
      <c r="M47" s="56">
        <v>-1.4</v>
      </c>
      <c r="N47" s="56">
        <v>1.6</v>
      </c>
      <c r="O47" s="56">
        <v>7</v>
      </c>
      <c r="P47" s="57" t="s">
        <v>81</v>
      </c>
      <c r="Q47" s="57" t="s">
        <v>81</v>
      </c>
      <c r="R47" s="57" t="s">
        <v>81</v>
      </c>
    </row>
    <row r="48" spans="1:18">
      <c r="A48" s="10" t="s">
        <v>550</v>
      </c>
      <c r="B48" s="67">
        <v>2.7</v>
      </c>
      <c r="C48" s="67">
        <v>2.7</v>
      </c>
      <c r="D48" s="67">
        <v>1.8</v>
      </c>
      <c r="E48" s="56">
        <v>3</v>
      </c>
      <c r="F48" s="55">
        <v>2.2000000000000002</v>
      </c>
      <c r="G48" s="10">
        <v>2.5</v>
      </c>
      <c r="H48" s="10">
        <v>2.2000000000000002</v>
      </c>
      <c r="I48" s="10">
        <v>2.5</v>
      </c>
      <c r="J48" s="55">
        <v>3.1</v>
      </c>
      <c r="K48" s="55">
        <v>3.2</v>
      </c>
      <c r="L48" s="55">
        <v>1.7000000000000002</v>
      </c>
      <c r="M48" s="63">
        <v>0.5</v>
      </c>
      <c r="N48" s="63">
        <v>1.1000000000000001</v>
      </c>
      <c r="O48" s="57" t="s">
        <v>81</v>
      </c>
      <c r="P48" s="57" t="s">
        <v>81</v>
      </c>
      <c r="Q48" s="57" t="s">
        <v>81</v>
      </c>
      <c r="R48" s="57" t="s">
        <v>81</v>
      </c>
    </row>
    <row r="49" spans="1:4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48">
      <c r="A50" s="23" t="s">
        <v>159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0"/>
      <c r="P50" s="10"/>
      <c r="Q50" s="10"/>
      <c r="R50" s="10"/>
    </row>
    <row r="51" spans="1:48">
      <c r="A51" s="10" t="s">
        <v>551</v>
      </c>
      <c r="B51" s="5">
        <v>2577</v>
      </c>
      <c r="C51" s="5">
        <v>2582</v>
      </c>
      <c r="D51" s="5">
        <v>2598</v>
      </c>
      <c r="E51" s="60">
        <v>2599</v>
      </c>
      <c r="F51" s="60">
        <v>2653</v>
      </c>
      <c r="G51" s="60">
        <v>2629</v>
      </c>
      <c r="H51" s="60">
        <v>2458</v>
      </c>
      <c r="I51" s="60">
        <v>2467</v>
      </c>
      <c r="J51" s="52">
        <v>2530</v>
      </c>
      <c r="K51" s="52">
        <v>2583</v>
      </c>
      <c r="L51" s="52">
        <v>2533</v>
      </c>
      <c r="M51" s="11">
        <v>2472</v>
      </c>
      <c r="N51" s="11">
        <v>2579</v>
      </c>
      <c r="O51" s="11">
        <v>2192</v>
      </c>
      <c r="P51" s="11">
        <v>2275</v>
      </c>
      <c r="Q51" s="11">
        <v>2309</v>
      </c>
      <c r="R51" s="11">
        <v>2392</v>
      </c>
    </row>
    <row r="52" spans="1:48">
      <c r="A52" s="10"/>
      <c r="B52" s="10"/>
      <c r="C52" s="10"/>
      <c r="D52" s="10"/>
      <c r="E52" s="23"/>
      <c r="F52" s="23"/>
      <c r="G52" s="23"/>
      <c r="H52" s="23"/>
      <c r="I52" s="23"/>
      <c r="J52" s="10"/>
      <c r="K52" s="10"/>
      <c r="L52" s="10"/>
      <c r="M52" s="10"/>
      <c r="N52" s="10"/>
      <c r="O52" s="10"/>
      <c r="P52" s="10"/>
      <c r="Q52" s="10"/>
      <c r="R52" s="10"/>
    </row>
    <row r="53" spans="1:48">
      <c r="A53" s="23" t="s">
        <v>161</v>
      </c>
      <c r="B53" s="23"/>
      <c r="C53" s="23"/>
      <c r="D53" s="23"/>
      <c r="E53" s="30"/>
      <c r="F53" s="30"/>
      <c r="G53" s="30"/>
      <c r="H53" s="30"/>
      <c r="I53" s="30"/>
      <c r="J53" s="23"/>
      <c r="K53" s="23"/>
      <c r="L53" s="10"/>
      <c r="M53" s="23"/>
      <c r="N53" s="23"/>
      <c r="O53" s="10"/>
      <c r="P53" s="10"/>
      <c r="Q53" s="10"/>
      <c r="R53" s="10"/>
    </row>
    <row r="54" spans="1:48" ht="14">
      <c r="A54" s="30" t="s">
        <v>162</v>
      </c>
      <c r="J54" s="30"/>
      <c r="K54" s="30"/>
      <c r="L54" s="30"/>
      <c r="M54" s="30"/>
      <c r="N54" s="30"/>
      <c r="O54" s="10"/>
      <c r="P54" s="10"/>
      <c r="Q54" s="10"/>
      <c r="R54" s="10"/>
    </row>
    <row r="55" spans="1:48" ht="14">
      <c r="A55" s="68" t="s">
        <v>552</v>
      </c>
      <c r="B55" s="64">
        <v>1.67</v>
      </c>
      <c r="C55" s="64">
        <v>1.53</v>
      </c>
      <c r="D55" s="64">
        <v>0.96</v>
      </c>
      <c r="E55" s="64">
        <v>1.64</v>
      </c>
      <c r="F55" s="64">
        <v>0.92</v>
      </c>
      <c r="G55" s="64">
        <v>1.74</v>
      </c>
      <c r="H55" s="64">
        <v>1.69</v>
      </c>
      <c r="I55" s="64">
        <v>-0.34</v>
      </c>
      <c r="J55" s="64">
        <v>-0.67</v>
      </c>
      <c r="K55" s="64">
        <v>1.35</v>
      </c>
      <c r="L55" s="64">
        <v>0.84</v>
      </c>
      <c r="M55" s="64">
        <v>0.92</v>
      </c>
      <c r="N55" s="64">
        <v>-0.26</v>
      </c>
      <c r="O55" s="64">
        <v>-0.26</v>
      </c>
      <c r="P55" s="65" t="s">
        <v>81</v>
      </c>
      <c r="Q55" s="65" t="s">
        <v>81</v>
      </c>
      <c r="R55" s="65" t="s">
        <v>81</v>
      </c>
    </row>
    <row r="56" spans="1:48" ht="14">
      <c r="A56" s="68" t="s">
        <v>553</v>
      </c>
      <c r="B56" s="64">
        <v>1.67</v>
      </c>
      <c r="C56" s="64">
        <v>1.53</v>
      </c>
      <c r="D56" s="64">
        <v>0.96</v>
      </c>
      <c r="E56" s="64">
        <v>1.64</v>
      </c>
      <c r="F56" s="64">
        <v>0.92</v>
      </c>
      <c r="G56" s="64">
        <v>1.74</v>
      </c>
      <c r="H56" s="64">
        <v>1.6800000000000002</v>
      </c>
      <c r="I56" s="64">
        <v>-0.34</v>
      </c>
      <c r="J56" s="64">
        <v>-0.67</v>
      </c>
      <c r="K56" s="64">
        <v>1.35</v>
      </c>
      <c r="L56" s="64">
        <v>0.84</v>
      </c>
      <c r="M56" s="64">
        <v>0.92</v>
      </c>
      <c r="N56" s="64">
        <v>-0.26</v>
      </c>
      <c r="O56" s="64">
        <v>-0.26</v>
      </c>
      <c r="P56" s="65" t="s">
        <v>81</v>
      </c>
      <c r="Q56" s="65" t="s">
        <v>81</v>
      </c>
      <c r="R56" s="65" t="s">
        <v>81</v>
      </c>
    </row>
    <row r="57" spans="1:48" ht="14">
      <c r="A57" s="30" t="s">
        <v>165</v>
      </c>
      <c r="B57" s="44">
        <v>286065407</v>
      </c>
      <c r="C57" s="44">
        <v>285342034</v>
      </c>
      <c r="D57" s="44">
        <v>285405738</v>
      </c>
      <c r="E57" s="44">
        <v>287028670</v>
      </c>
      <c r="F57" s="44">
        <v>288619299</v>
      </c>
      <c r="G57" s="44">
        <v>288619299</v>
      </c>
      <c r="H57" s="44">
        <v>288619299</v>
      </c>
      <c r="I57" s="44">
        <v>288619299</v>
      </c>
      <c r="J57" s="44">
        <v>288619299</v>
      </c>
      <c r="K57" s="44">
        <v>288619299</v>
      </c>
      <c r="L57" s="44">
        <v>288619299</v>
      </c>
      <c r="M57" s="44">
        <v>288619299</v>
      </c>
      <c r="N57" s="11">
        <v>288619299</v>
      </c>
      <c r="O57" s="11">
        <v>262137526</v>
      </c>
      <c r="P57" s="29" t="s">
        <v>81</v>
      </c>
      <c r="Q57" s="29" t="s">
        <v>81</v>
      </c>
      <c r="R57" s="29" t="s">
        <v>81</v>
      </c>
    </row>
    <row r="58" spans="1:48" ht="14">
      <c r="A58" s="30" t="s">
        <v>554</v>
      </c>
      <c r="B58" s="44">
        <v>285690150</v>
      </c>
      <c r="C58" s="44">
        <v>285394917</v>
      </c>
      <c r="D58" s="44">
        <v>286806351</v>
      </c>
      <c r="E58" s="44">
        <v>287480924</v>
      </c>
      <c r="F58" s="44">
        <v>286590993</v>
      </c>
      <c r="G58" s="44">
        <v>286578395</v>
      </c>
      <c r="H58" s="44">
        <v>286492413</v>
      </c>
      <c r="I58" s="44">
        <v>286320464</v>
      </c>
      <c r="J58" s="44">
        <v>286193024</v>
      </c>
      <c r="K58" s="44">
        <v>286290840</v>
      </c>
      <c r="L58" s="44">
        <v>286987990</v>
      </c>
      <c r="M58" s="44">
        <v>288010947</v>
      </c>
      <c r="N58" s="11">
        <v>276132021</v>
      </c>
      <c r="O58" s="11">
        <v>262137526</v>
      </c>
      <c r="P58" s="29" t="s">
        <v>81</v>
      </c>
      <c r="Q58" s="29" t="s">
        <v>81</v>
      </c>
      <c r="R58" s="29" t="s">
        <v>81</v>
      </c>
    </row>
    <row r="59" spans="1:48" ht="14">
      <c r="A59" s="30" t="s">
        <v>555</v>
      </c>
      <c r="B59" s="44">
        <v>285786127</v>
      </c>
      <c r="C59" s="44">
        <v>285650818</v>
      </c>
      <c r="D59" s="44">
        <v>286890237</v>
      </c>
      <c r="E59" s="44">
        <v>287518726</v>
      </c>
      <c r="F59" s="44">
        <v>286805203</v>
      </c>
      <c r="G59" s="44">
        <v>286724049</v>
      </c>
      <c r="H59" s="44">
        <v>286650070</v>
      </c>
      <c r="I59" s="44">
        <v>286492178</v>
      </c>
      <c r="J59" s="44">
        <v>286447465</v>
      </c>
      <c r="K59" s="44">
        <v>286561607</v>
      </c>
      <c r="L59" s="44">
        <v>287092780</v>
      </c>
      <c r="M59" s="44">
        <v>288026408</v>
      </c>
      <c r="N59" s="11">
        <v>276132021</v>
      </c>
      <c r="O59" s="11">
        <v>262137526</v>
      </c>
      <c r="P59" s="29" t="s">
        <v>81</v>
      </c>
      <c r="Q59" s="29" t="s">
        <v>81</v>
      </c>
      <c r="R59" s="29" t="s">
        <v>81</v>
      </c>
    </row>
    <row r="60" spans="1:48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</row>
    <row r="61" spans="1:48">
      <c r="A61" s="285" t="s">
        <v>556</v>
      </c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48">
      <c r="A62" s="271" t="s">
        <v>557</v>
      </c>
      <c r="B62" s="271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48" s="149" customFormat="1" ht="14.25" customHeight="1">
      <c r="A63" s="285" t="s">
        <v>558</v>
      </c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</row>
    <row r="64" spans="1:48">
      <c r="A64" s="285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</row>
    <row r="65" spans="1:40">
      <c r="A65" s="285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</row>
  </sheetData>
  <sheetProtection selectLockedCells="1" selectUnlockedCells="1"/>
  <mergeCells count="6">
    <mergeCell ref="A64:AN64"/>
    <mergeCell ref="A65:AN65"/>
    <mergeCell ref="A1:R1"/>
    <mergeCell ref="A60:R60"/>
    <mergeCell ref="A61:W61"/>
    <mergeCell ref="A63:AV63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N81"/>
  <sheetViews>
    <sheetView showGridLines="0" workbookViewId="0">
      <selection sqref="A1:BE1"/>
    </sheetView>
  </sheetViews>
  <sheetFormatPr baseColWidth="10" defaultColWidth="11.1640625" defaultRowHeight="13"/>
  <cols>
    <col min="1" max="1" width="66.5" style="1" customWidth="1"/>
    <col min="2" max="4" width="13.6640625" style="149" customWidth="1"/>
    <col min="5" max="51" width="13.6640625" style="1" customWidth="1"/>
    <col min="52" max="16384" width="11.1640625" style="1"/>
  </cols>
  <sheetData>
    <row r="1" spans="1:34">
      <c r="A1" s="286" t="s">
        <v>169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3"/>
      <c r="S1" s="23"/>
      <c r="T1" s="23"/>
      <c r="U1" s="23"/>
      <c r="V1" s="23"/>
      <c r="W1" s="10"/>
      <c r="X1" s="10"/>
      <c r="Y1" s="10"/>
      <c r="Z1" s="10"/>
      <c r="AA1" s="10"/>
      <c r="AB1" s="10"/>
      <c r="AC1" s="10"/>
    </row>
    <row r="2" spans="1:34">
      <c r="A2" s="2" t="s">
        <v>1</v>
      </c>
      <c r="B2" s="2">
        <v>2024</v>
      </c>
      <c r="C2" s="2">
        <v>2023</v>
      </c>
      <c r="D2" s="2">
        <v>2022</v>
      </c>
      <c r="E2" s="2">
        <v>2021</v>
      </c>
      <c r="F2" s="2">
        <v>2020</v>
      </c>
      <c r="G2" s="2">
        <v>2019</v>
      </c>
      <c r="H2" s="2">
        <v>2018</v>
      </c>
      <c r="I2" s="2">
        <v>2017</v>
      </c>
      <c r="J2" s="100">
        <v>2016</v>
      </c>
      <c r="K2" s="2">
        <v>2015</v>
      </c>
      <c r="L2" s="2">
        <v>2014</v>
      </c>
      <c r="M2" s="2">
        <v>2013</v>
      </c>
      <c r="N2" s="2">
        <v>2012</v>
      </c>
      <c r="O2" s="2">
        <v>2011</v>
      </c>
      <c r="P2" s="2">
        <v>2010</v>
      </c>
      <c r="Q2" s="2">
        <v>2009</v>
      </c>
      <c r="R2" s="2">
        <v>2008</v>
      </c>
    </row>
    <row r="3" spans="1:34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23"/>
      <c r="K3" s="23"/>
      <c r="L3" s="23"/>
      <c r="M3" s="23"/>
      <c r="N3" s="23"/>
      <c r="O3" s="10"/>
      <c r="P3" s="10"/>
      <c r="Q3" s="10"/>
      <c r="R3" s="10"/>
    </row>
    <row r="4" spans="1:34">
      <c r="A4" s="4" t="s">
        <v>171</v>
      </c>
      <c r="B4" s="157">
        <v>-103</v>
      </c>
      <c r="C4" s="157">
        <v>-64</v>
      </c>
      <c r="D4" s="157">
        <v>-249</v>
      </c>
      <c r="E4" s="52">
        <v>-6</v>
      </c>
      <c r="F4" s="52">
        <v>-53</v>
      </c>
      <c r="G4" s="52">
        <v>-13</v>
      </c>
      <c r="H4" s="52">
        <v>-38</v>
      </c>
      <c r="I4" s="52">
        <v>-62</v>
      </c>
      <c r="J4" s="52">
        <v>-43</v>
      </c>
      <c r="K4" s="52">
        <v>-47</v>
      </c>
      <c r="L4" s="52">
        <v>-85</v>
      </c>
      <c r="M4" s="60">
        <v>-167</v>
      </c>
      <c r="N4" s="29" t="s">
        <v>81</v>
      </c>
      <c r="O4" s="29" t="s">
        <v>81</v>
      </c>
      <c r="P4" s="29" t="s">
        <v>81</v>
      </c>
      <c r="Q4" s="29" t="s">
        <v>81</v>
      </c>
      <c r="R4" s="29" t="s">
        <v>81</v>
      </c>
      <c r="S4" s="53"/>
    </row>
    <row r="5" spans="1:34">
      <c r="A5" s="21" t="s">
        <v>172</v>
      </c>
      <c r="B5" s="158">
        <v>-60</v>
      </c>
      <c r="C5" s="158">
        <v>23</v>
      </c>
      <c r="D5" s="158">
        <v>-134</v>
      </c>
      <c r="E5" s="94" t="s">
        <v>62</v>
      </c>
      <c r="F5" s="94">
        <v>-11</v>
      </c>
      <c r="G5" s="94" t="s">
        <v>62</v>
      </c>
      <c r="H5" s="94" t="s">
        <v>62</v>
      </c>
      <c r="I5" s="21">
        <v>-9</v>
      </c>
      <c r="J5" s="21">
        <v>-2</v>
      </c>
      <c r="K5" s="52"/>
      <c r="L5" s="52"/>
      <c r="M5" s="60"/>
      <c r="N5" s="29"/>
      <c r="O5" s="29"/>
      <c r="P5" s="29"/>
      <c r="Q5" s="29"/>
      <c r="R5" s="29"/>
      <c r="S5" s="53"/>
    </row>
    <row r="6" spans="1:34" ht="14">
      <c r="A6" s="16" t="s">
        <v>173</v>
      </c>
      <c r="B6" s="158" t="s">
        <v>62</v>
      </c>
      <c r="C6" s="158" t="s">
        <v>62</v>
      </c>
      <c r="D6" s="158" t="s">
        <v>62</v>
      </c>
      <c r="E6" s="60" t="s">
        <v>62</v>
      </c>
      <c r="F6" s="60" t="s">
        <v>62</v>
      </c>
      <c r="G6" s="60" t="s">
        <v>62</v>
      </c>
      <c r="H6" s="60">
        <v>21</v>
      </c>
      <c r="I6" s="60">
        <v>5</v>
      </c>
      <c r="J6" s="52">
        <v>-17</v>
      </c>
      <c r="K6" s="52">
        <v>33</v>
      </c>
      <c r="L6" s="52">
        <v>27</v>
      </c>
      <c r="M6" s="60" t="s">
        <v>62</v>
      </c>
      <c r="N6" s="60" t="s">
        <v>81</v>
      </c>
      <c r="O6" s="60" t="s">
        <v>81</v>
      </c>
      <c r="P6" s="60" t="s">
        <v>81</v>
      </c>
      <c r="Q6" s="60" t="s">
        <v>81</v>
      </c>
      <c r="R6" s="60" t="s">
        <v>81</v>
      </c>
      <c r="S6" s="53"/>
    </row>
    <row r="7" spans="1:34" ht="14">
      <c r="A7" s="16" t="s">
        <v>174</v>
      </c>
      <c r="B7" s="158" t="s">
        <v>62</v>
      </c>
      <c r="C7" s="158" t="s">
        <v>62</v>
      </c>
      <c r="D7" s="158" t="s">
        <v>62</v>
      </c>
      <c r="E7" s="60" t="s">
        <v>62</v>
      </c>
      <c r="F7" s="60" t="s">
        <v>62</v>
      </c>
      <c r="G7" s="60" t="s">
        <v>62</v>
      </c>
      <c r="H7" s="60" t="s">
        <v>62</v>
      </c>
      <c r="I7" s="60" t="s">
        <v>62</v>
      </c>
      <c r="J7" s="60" t="s">
        <v>62</v>
      </c>
      <c r="K7" s="52">
        <v>-5</v>
      </c>
      <c r="L7" s="60" t="s">
        <v>62</v>
      </c>
      <c r="M7" s="60" t="s">
        <v>62</v>
      </c>
      <c r="N7" s="60" t="s">
        <v>81</v>
      </c>
      <c r="O7" s="60" t="s">
        <v>81</v>
      </c>
      <c r="P7" s="60" t="s">
        <v>81</v>
      </c>
      <c r="Q7" s="60" t="s">
        <v>81</v>
      </c>
      <c r="R7" s="60" t="s">
        <v>81</v>
      </c>
      <c r="S7" s="53"/>
    </row>
    <row r="8" spans="1:34">
      <c r="A8" s="6" t="s">
        <v>175</v>
      </c>
      <c r="B8" s="168" t="s">
        <v>62</v>
      </c>
      <c r="C8" s="168" t="s">
        <v>62</v>
      </c>
      <c r="D8" s="39">
        <v>24</v>
      </c>
      <c r="E8" s="39" t="s">
        <v>62</v>
      </c>
      <c r="F8" s="39" t="s">
        <v>62</v>
      </c>
      <c r="G8" s="39">
        <v>-3</v>
      </c>
      <c r="H8" s="39">
        <v>0</v>
      </c>
      <c r="I8" s="39">
        <v>-20</v>
      </c>
      <c r="J8" s="39" t="s">
        <v>62</v>
      </c>
      <c r="K8" s="39" t="s">
        <v>62</v>
      </c>
      <c r="L8" s="78">
        <v>3</v>
      </c>
      <c r="M8" s="70" t="s">
        <v>62</v>
      </c>
      <c r="N8" s="72" t="s">
        <v>81</v>
      </c>
      <c r="O8" s="71" t="s">
        <v>81</v>
      </c>
      <c r="P8" s="71" t="s">
        <v>81</v>
      </c>
      <c r="Q8" s="71" t="s">
        <v>81</v>
      </c>
      <c r="R8" s="71" t="s">
        <v>81</v>
      </c>
      <c r="S8" s="53"/>
    </row>
    <row r="9" spans="1:34">
      <c r="A9" s="8" t="s">
        <v>170</v>
      </c>
      <c r="B9" s="8">
        <v>-103</v>
      </c>
      <c r="C9" s="8">
        <v>-64</v>
      </c>
      <c r="D9" s="8">
        <v>-225</v>
      </c>
      <c r="E9" s="73">
        <v>-6</v>
      </c>
      <c r="F9" s="73">
        <v>-53</v>
      </c>
      <c r="G9" s="73">
        <v>-16</v>
      </c>
      <c r="H9" s="73">
        <v>-17</v>
      </c>
      <c r="I9" s="73">
        <v>-77</v>
      </c>
      <c r="J9" s="73">
        <v>-60</v>
      </c>
      <c r="K9" s="73">
        <v>-19</v>
      </c>
      <c r="L9" s="73">
        <v>-55</v>
      </c>
      <c r="M9" s="74">
        <v>-167</v>
      </c>
      <c r="N9" s="74">
        <v>-307</v>
      </c>
      <c r="O9" s="74">
        <v>-205</v>
      </c>
      <c r="P9" s="74">
        <v>-172</v>
      </c>
      <c r="Q9" s="74">
        <v>-156</v>
      </c>
      <c r="R9" s="74">
        <v>-161</v>
      </c>
      <c r="S9" s="59"/>
    </row>
    <row r="10" spans="1:34">
      <c r="A10" s="8"/>
      <c r="B10" s="8"/>
      <c r="C10" s="8"/>
      <c r="D10" s="8"/>
      <c r="E10" s="60"/>
      <c r="F10" s="60"/>
      <c r="G10" s="60"/>
      <c r="H10" s="60"/>
      <c r="I10" s="60"/>
      <c r="J10" s="60"/>
      <c r="K10" s="60"/>
      <c r="L10" s="60"/>
      <c r="M10" s="52"/>
      <c r="N10" s="58"/>
      <c r="O10" s="11"/>
      <c r="P10" s="11"/>
      <c r="Q10" s="11"/>
      <c r="R10" s="11"/>
    </row>
    <row r="11" spans="1:34">
      <c r="A11" s="4" t="s">
        <v>176</v>
      </c>
      <c r="B11" s="4"/>
      <c r="C11" s="4"/>
      <c r="D11" s="4"/>
      <c r="E11" s="60"/>
      <c r="F11" s="60"/>
      <c r="G11" s="60"/>
      <c r="H11" s="60"/>
      <c r="I11" s="60"/>
      <c r="J11" s="60"/>
      <c r="K11" s="73"/>
      <c r="L11" s="73"/>
      <c r="M11" s="73"/>
      <c r="N11" s="73"/>
      <c r="O11" s="73"/>
      <c r="P11" s="73"/>
      <c r="Q11" s="73"/>
      <c r="R11" s="73"/>
      <c r="S11" s="73"/>
      <c r="T11" s="75"/>
      <c r="U11" s="75"/>
      <c r="V11" s="75"/>
      <c r="W11" s="75"/>
      <c r="X11" s="75"/>
      <c r="Y11" s="76"/>
      <c r="Z11" s="75"/>
      <c r="AA11" s="75"/>
      <c r="AB11" s="75"/>
      <c r="AC11" s="75"/>
      <c r="AF11" s="59"/>
      <c r="AG11" s="59"/>
      <c r="AH11" s="59"/>
    </row>
    <row r="12" spans="1:34">
      <c r="A12" s="4" t="s">
        <v>58</v>
      </c>
      <c r="B12" s="159" t="s">
        <v>62</v>
      </c>
      <c r="C12" s="158" t="s">
        <v>62</v>
      </c>
      <c r="D12" s="158" t="s">
        <v>62</v>
      </c>
      <c r="E12" s="29" t="s">
        <v>62</v>
      </c>
      <c r="F12" s="29" t="s">
        <v>62</v>
      </c>
      <c r="G12" s="29" t="s">
        <v>62</v>
      </c>
      <c r="H12" s="29">
        <v>0</v>
      </c>
      <c r="I12" s="29" t="s">
        <v>62</v>
      </c>
      <c r="J12" s="29" t="s">
        <v>62</v>
      </c>
      <c r="K12" s="60">
        <v>-4</v>
      </c>
      <c r="L12" s="29" t="s">
        <v>62</v>
      </c>
      <c r="M12" s="29" t="s">
        <v>62</v>
      </c>
      <c r="N12" s="60" t="s">
        <v>81</v>
      </c>
      <c r="O12" s="60" t="s">
        <v>81</v>
      </c>
      <c r="P12" s="60" t="s">
        <v>81</v>
      </c>
      <c r="Q12" s="60" t="s">
        <v>81</v>
      </c>
      <c r="R12" s="60" t="s">
        <v>81</v>
      </c>
    </row>
    <row r="13" spans="1:34">
      <c r="A13" s="4" t="s">
        <v>59</v>
      </c>
      <c r="B13" s="159">
        <v>25</v>
      </c>
      <c r="C13" s="159">
        <v>-48</v>
      </c>
      <c r="D13" s="159">
        <v>-210</v>
      </c>
      <c r="E13" s="106">
        <v>1</v>
      </c>
      <c r="F13" s="106">
        <v>-19</v>
      </c>
      <c r="G13" s="106">
        <v>2</v>
      </c>
      <c r="H13" s="106">
        <v>3</v>
      </c>
      <c r="I13" s="106">
        <v>-39</v>
      </c>
      <c r="J13" s="60">
        <v>-15</v>
      </c>
      <c r="K13" s="60">
        <v>-22</v>
      </c>
      <c r="L13" s="60">
        <v>-51</v>
      </c>
      <c r="M13" s="52">
        <v>-121</v>
      </c>
      <c r="N13" s="60" t="s">
        <v>81</v>
      </c>
      <c r="O13" s="60" t="s">
        <v>81</v>
      </c>
      <c r="P13" s="60" t="s">
        <v>81</v>
      </c>
      <c r="Q13" s="60" t="s">
        <v>81</v>
      </c>
      <c r="R13" s="60" t="s">
        <v>81</v>
      </c>
    </row>
    <row r="14" spans="1:34">
      <c r="A14" s="4" t="s">
        <v>177</v>
      </c>
      <c r="B14" s="159" t="s">
        <v>62</v>
      </c>
      <c r="C14" s="158" t="s">
        <v>62</v>
      </c>
      <c r="D14" s="158" t="s">
        <v>62</v>
      </c>
      <c r="E14" s="29" t="s">
        <v>62</v>
      </c>
      <c r="F14" s="29" t="s">
        <v>62</v>
      </c>
      <c r="G14" s="106" t="s">
        <v>62</v>
      </c>
      <c r="H14" s="106">
        <v>4</v>
      </c>
      <c r="I14" s="106">
        <v>4</v>
      </c>
      <c r="J14" s="29" t="s">
        <v>62</v>
      </c>
      <c r="K14" s="29" t="s">
        <v>62</v>
      </c>
      <c r="L14" s="60">
        <v>3</v>
      </c>
      <c r="M14" s="52">
        <v>12</v>
      </c>
      <c r="N14" s="60" t="s">
        <v>81</v>
      </c>
      <c r="O14" s="60" t="s">
        <v>81</v>
      </c>
      <c r="P14" s="60" t="s">
        <v>81</v>
      </c>
      <c r="Q14" s="60" t="s">
        <v>81</v>
      </c>
      <c r="R14" s="60" t="s">
        <v>81</v>
      </c>
    </row>
    <row r="15" spans="1:34">
      <c r="A15" s="4" t="s">
        <v>178</v>
      </c>
      <c r="B15" s="159">
        <v>-3</v>
      </c>
      <c r="C15" s="158">
        <v>1</v>
      </c>
      <c r="D15" s="159">
        <v>-4</v>
      </c>
      <c r="E15" s="106" t="s">
        <v>62</v>
      </c>
      <c r="F15" s="106">
        <v>-12</v>
      </c>
      <c r="G15" s="106">
        <v>-6</v>
      </c>
      <c r="H15" s="106">
        <v>-1</v>
      </c>
      <c r="I15" s="106">
        <v>-6</v>
      </c>
      <c r="J15" s="29" t="s">
        <v>62</v>
      </c>
      <c r="K15" s="60">
        <v>-12</v>
      </c>
      <c r="L15" s="60">
        <v>-7</v>
      </c>
      <c r="M15" s="52">
        <v>-4</v>
      </c>
      <c r="N15" s="60" t="s">
        <v>81</v>
      </c>
      <c r="O15" s="60" t="s">
        <v>81</v>
      </c>
      <c r="P15" s="60" t="s">
        <v>81</v>
      </c>
      <c r="Q15" s="60" t="s">
        <v>81</v>
      </c>
      <c r="R15" s="60" t="s">
        <v>81</v>
      </c>
    </row>
    <row r="16" spans="1:34">
      <c r="A16" s="6" t="s">
        <v>179</v>
      </c>
      <c r="B16" s="160">
        <v>-125</v>
      </c>
      <c r="C16" s="160">
        <v>-17</v>
      </c>
      <c r="D16" s="160">
        <v>-11</v>
      </c>
      <c r="E16" s="105">
        <v>-7</v>
      </c>
      <c r="F16" s="105">
        <v>-22</v>
      </c>
      <c r="G16" s="105">
        <v>-12</v>
      </c>
      <c r="H16" s="105">
        <v>-23</v>
      </c>
      <c r="I16" s="105">
        <v>-36</v>
      </c>
      <c r="J16" s="77">
        <v>-45</v>
      </c>
      <c r="K16" s="77">
        <v>19</v>
      </c>
      <c r="L16" s="77">
        <v>0</v>
      </c>
      <c r="M16" s="78">
        <v>-54</v>
      </c>
      <c r="N16" s="72" t="s">
        <v>81</v>
      </c>
      <c r="O16" s="71" t="s">
        <v>81</v>
      </c>
      <c r="P16" s="71" t="s">
        <v>81</v>
      </c>
      <c r="Q16" s="71" t="s">
        <v>81</v>
      </c>
      <c r="R16" s="71" t="s">
        <v>81</v>
      </c>
    </row>
    <row r="17" spans="1:18">
      <c r="A17" s="8" t="s">
        <v>180</v>
      </c>
      <c r="B17" s="8">
        <v>-103</v>
      </c>
      <c r="C17" s="8">
        <v>-64</v>
      </c>
      <c r="D17" s="8">
        <v>-225</v>
      </c>
      <c r="E17" s="73">
        <v>-6</v>
      </c>
      <c r="F17" s="73">
        <v>-53</v>
      </c>
      <c r="G17" s="73">
        <v>-16</v>
      </c>
      <c r="H17" s="73">
        <v>-17</v>
      </c>
      <c r="I17" s="73">
        <v>-77</v>
      </c>
      <c r="J17" s="73">
        <v>-60</v>
      </c>
      <c r="K17" s="73">
        <v>-19</v>
      </c>
      <c r="L17" s="73">
        <v>-55</v>
      </c>
      <c r="M17" s="74">
        <v>-167</v>
      </c>
      <c r="N17" s="75">
        <v>-307</v>
      </c>
      <c r="O17" s="75">
        <v>-205</v>
      </c>
      <c r="P17" s="75">
        <v>-172</v>
      </c>
      <c r="Q17" s="75">
        <v>-156</v>
      </c>
      <c r="R17" s="75">
        <v>-161</v>
      </c>
    </row>
    <row r="18" spans="1:18">
      <c r="A18" s="8"/>
      <c r="B18" s="8"/>
      <c r="C18" s="8"/>
      <c r="D18" s="8"/>
      <c r="E18" s="60"/>
      <c r="F18" s="60"/>
      <c r="G18" s="60"/>
      <c r="H18" s="60"/>
      <c r="I18" s="60"/>
      <c r="J18" s="60"/>
      <c r="K18" s="60"/>
      <c r="L18" s="60"/>
      <c r="M18" s="52"/>
      <c r="N18" s="58"/>
      <c r="O18" s="11"/>
      <c r="P18" s="11"/>
      <c r="Q18" s="11"/>
      <c r="R18" s="11"/>
    </row>
    <row r="19" spans="1:18" s="61" customFormat="1">
      <c r="A19" s="4"/>
      <c r="B19" s="4"/>
      <c r="C19" s="4"/>
      <c r="D19" s="4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1:18">
      <c r="A20" s="69" t="s">
        <v>181</v>
      </c>
      <c r="B20" s="69"/>
      <c r="C20" s="69"/>
      <c r="D20" s="69"/>
      <c r="E20" s="54"/>
      <c r="F20" s="54"/>
      <c r="G20" s="54"/>
      <c r="H20" s="54"/>
      <c r="I20" s="54"/>
      <c r="J20" s="54"/>
      <c r="K20" s="54"/>
      <c r="L20" s="54"/>
      <c r="M20" s="60"/>
      <c r="N20" s="60"/>
      <c r="O20" s="60"/>
      <c r="P20" s="60"/>
      <c r="Q20" s="60"/>
      <c r="R20" s="60"/>
    </row>
    <row r="21" spans="1:18">
      <c r="A21" s="4" t="s">
        <v>559</v>
      </c>
      <c r="B21" s="4">
        <v>807</v>
      </c>
      <c r="C21" s="4">
        <v>735</v>
      </c>
      <c r="D21" s="4">
        <v>466</v>
      </c>
      <c r="E21" s="60">
        <v>565</v>
      </c>
      <c r="F21" s="60">
        <v>442</v>
      </c>
      <c r="G21" s="60">
        <v>727</v>
      </c>
      <c r="H21" s="60">
        <v>660</v>
      </c>
      <c r="I21" s="60">
        <v>527</v>
      </c>
      <c r="J21" s="60">
        <v>635</v>
      </c>
      <c r="K21" s="66">
        <v>671</v>
      </c>
      <c r="L21" s="66">
        <v>577</v>
      </c>
      <c r="M21" s="66">
        <v>418</v>
      </c>
      <c r="N21" s="66">
        <v>125</v>
      </c>
      <c r="O21" s="66">
        <v>360</v>
      </c>
      <c r="P21" s="66">
        <v>514</v>
      </c>
      <c r="Q21" s="66">
        <v>542</v>
      </c>
      <c r="R21" s="66">
        <v>509</v>
      </c>
    </row>
    <row r="22" spans="1:18">
      <c r="A22" s="6" t="s">
        <v>183</v>
      </c>
      <c r="B22" s="6">
        <v>-103</v>
      </c>
      <c r="C22" s="6">
        <v>-64</v>
      </c>
      <c r="D22" s="6">
        <v>-225</v>
      </c>
      <c r="E22" s="48">
        <v>-6</v>
      </c>
      <c r="F22" s="48">
        <v>-53</v>
      </c>
      <c r="G22" s="48">
        <v>-16</v>
      </c>
      <c r="H22" s="48">
        <v>-17</v>
      </c>
      <c r="I22" s="48">
        <v>-77</v>
      </c>
      <c r="J22" s="48">
        <v>-60</v>
      </c>
      <c r="K22" s="48">
        <v>-19</v>
      </c>
      <c r="L22" s="48">
        <v>-55</v>
      </c>
      <c r="M22" s="39">
        <v>-167</v>
      </c>
      <c r="N22" s="39">
        <v>-307</v>
      </c>
      <c r="O22" s="39">
        <v>-205</v>
      </c>
      <c r="P22" s="39">
        <v>-172</v>
      </c>
      <c r="Q22" s="39">
        <v>-156</v>
      </c>
      <c r="R22" s="39">
        <v>-161</v>
      </c>
    </row>
    <row r="23" spans="1:18">
      <c r="A23" s="8" t="s">
        <v>80</v>
      </c>
      <c r="B23" s="8">
        <v>910</v>
      </c>
      <c r="C23" s="8">
        <v>799</v>
      </c>
      <c r="D23" s="8">
        <v>691</v>
      </c>
      <c r="E23" s="73">
        <v>571</v>
      </c>
      <c r="F23" s="73">
        <v>495</v>
      </c>
      <c r="G23" s="73">
        <v>743</v>
      </c>
      <c r="H23" s="73">
        <v>677</v>
      </c>
      <c r="I23" s="73">
        <v>604</v>
      </c>
      <c r="J23" s="73">
        <v>695</v>
      </c>
      <c r="K23" s="73">
        <v>690</v>
      </c>
      <c r="L23" s="73">
        <v>632</v>
      </c>
      <c r="M23" s="73">
        <v>585</v>
      </c>
      <c r="N23" s="73">
        <v>432</v>
      </c>
      <c r="O23" s="73">
        <v>565</v>
      </c>
      <c r="P23" s="73">
        <v>686</v>
      </c>
      <c r="Q23" s="73">
        <v>698</v>
      </c>
      <c r="R23" s="73">
        <v>670</v>
      </c>
    </row>
    <row r="24" spans="1:18">
      <c r="A24" s="6" t="s">
        <v>58</v>
      </c>
      <c r="B24" s="7">
        <v>8613</v>
      </c>
      <c r="C24" s="7">
        <v>8301</v>
      </c>
      <c r="D24" s="7">
        <v>6869</v>
      </c>
      <c r="E24" s="78">
        <v>6046</v>
      </c>
      <c r="F24" s="78">
        <v>5695</v>
      </c>
      <c r="G24" s="78">
        <v>6493</v>
      </c>
      <c r="H24" s="78">
        <v>6218</v>
      </c>
      <c r="I24" s="78">
        <v>5784</v>
      </c>
      <c r="J24" s="78">
        <v>5107</v>
      </c>
      <c r="K24" s="78">
        <v>5674</v>
      </c>
      <c r="L24" s="78">
        <v>5313</v>
      </c>
      <c r="M24" s="77">
        <v>4893</v>
      </c>
      <c r="N24" s="77">
        <v>4859</v>
      </c>
      <c r="O24" s="77">
        <v>4658</v>
      </c>
      <c r="P24" s="77">
        <v>5019</v>
      </c>
      <c r="Q24" s="77">
        <v>5486</v>
      </c>
      <c r="R24" s="77">
        <v>5256</v>
      </c>
    </row>
    <row r="25" spans="1:18">
      <c r="A25" s="8" t="s">
        <v>130</v>
      </c>
      <c r="B25" s="161">
        <v>10.6</v>
      </c>
      <c r="C25" s="161">
        <v>9.6</v>
      </c>
      <c r="D25" s="161">
        <v>10.1</v>
      </c>
      <c r="E25" s="80">
        <v>9.4</v>
      </c>
      <c r="F25" s="80">
        <v>8.6999999999999993</v>
      </c>
      <c r="G25" s="80">
        <v>11.4</v>
      </c>
      <c r="H25" s="80">
        <v>10.9</v>
      </c>
      <c r="I25" s="80">
        <v>10.4</v>
      </c>
      <c r="J25" s="80">
        <v>13.6</v>
      </c>
      <c r="K25" s="80">
        <v>12.2</v>
      </c>
      <c r="L25" s="80">
        <v>11.895351025785809</v>
      </c>
      <c r="M25" s="79">
        <v>11.95585530349479</v>
      </c>
      <c r="N25" s="79">
        <v>8.8907182547849359</v>
      </c>
      <c r="O25" s="79">
        <v>12.129669386002575</v>
      </c>
      <c r="P25" s="79">
        <v>13.668061366806135</v>
      </c>
      <c r="Q25" s="79">
        <v>12.723295661684286</v>
      </c>
      <c r="R25" s="79">
        <v>12.747336377473365</v>
      </c>
    </row>
    <row r="26" spans="1:18">
      <c r="A26" s="8"/>
      <c r="B26" s="8"/>
      <c r="C26" s="8"/>
      <c r="D26" s="8"/>
      <c r="E26" s="8"/>
      <c r="F26" s="8"/>
      <c r="G26" s="8"/>
      <c r="H26" s="8"/>
      <c r="I26" s="8"/>
      <c r="J26" s="10"/>
      <c r="K26" s="10"/>
      <c r="L26" s="10"/>
      <c r="M26" s="10"/>
      <c r="N26" s="11"/>
      <c r="O26" s="11"/>
      <c r="P26" s="11"/>
      <c r="Q26" s="11"/>
      <c r="R26" s="11"/>
    </row>
    <row r="27" spans="1:18">
      <c r="A27" s="8"/>
      <c r="B27" s="8"/>
      <c r="C27" s="8"/>
      <c r="D27" s="8"/>
      <c r="E27" s="8"/>
      <c r="F27" s="8"/>
      <c r="G27" s="8"/>
      <c r="H27" s="8"/>
      <c r="I27" s="8"/>
      <c r="J27" s="23"/>
      <c r="K27" s="23"/>
      <c r="L27" s="23"/>
      <c r="M27" s="23"/>
      <c r="N27" s="24"/>
      <c r="O27" s="24"/>
      <c r="P27" s="24"/>
      <c r="Q27" s="24"/>
      <c r="R27" s="24"/>
    </row>
    <row r="28" spans="1:18">
      <c r="A28" s="69" t="s">
        <v>184</v>
      </c>
      <c r="B28" s="69"/>
      <c r="C28" s="69"/>
      <c r="D28" s="69"/>
      <c r="E28" s="69"/>
      <c r="F28" s="69"/>
      <c r="G28" s="69"/>
      <c r="H28" s="69"/>
      <c r="I28" s="69"/>
      <c r="J28" s="52"/>
      <c r="K28" s="52"/>
      <c r="L28" s="52"/>
      <c r="M28" s="52"/>
      <c r="N28" s="11"/>
      <c r="O28" s="11"/>
      <c r="P28" s="11"/>
      <c r="Q28" s="11"/>
      <c r="R28" s="11"/>
    </row>
    <row r="29" spans="1:18">
      <c r="A29" s="4" t="s">
        <v>308</v>
      </c>
      <c r="B29" s="4">
        <v>807</v>
      </c>
      <c r="C29" s="4">
        <v>735</v>
      </c>
      <c r="D29" s="4">
        <v>466</v>
      </c>
      <c r="E29" s="4">
        <v>565</v>
      </c>
      <c r="F29" s="4">
        <v>442</v>
      </c>
      <c r="G29" s="4">
        <v>727</v>
      </c>
      <c r="H29" s="4">
        <v>660</v>
      </c>
      <c r="I29" s="4">
        <v>527</v>
      </c>
      <c r="J29" s="52">
        <v>635</v>
      </c>
      <c r="K29" s="52">
        <v>671</v>
      </c>
      <c r="L29" s="52">
        <v>577</v>
      </c>
      <c r="M29" s="52">
        <v>418</v>
      </c>
      <c r="N29" s="52">
        <v>125</v>
      </c>
      <c r="O29" s="52">
        <v>360</v>
      </c>
      <c r="P29" s="60">
        <v>514</v>
      </c>
      <c r="Q29" s="60">
        <v>542</v>
      </c>
      <c r="R29" s="60">
        <v>509</v>
      </c>
    </row>
    <row r="30" spans="1:18">
      <c r="A30" s="4" t="s">
        <v>185</v>
      </c>
      <c r="B30" s="4">
        <v>-273</v>
      </c>
      <c r="C30" s="4">
        <v>-284</v>
      </c>
      <c r="D30" s="4">
        <v>-251</v>
      </c>
      <c r="E30" s="4">
        <v>-250</v>
      </c>
      <c r="F30" s="4">
        <v>-270</v>
      </c>
      <c r="G30" s="4">
        <v>-290</v>
      </c>
      <c r="H30" s="4">
        <v>-218</v>
      </c>
      <c r="I30" s="4">
        <v>-218</v>
      </c>
      <c r="J30" s="52">
        <v>-206</v>
      </c>
      <c r="K30" s="52">
        <v>-227</v>
      </c>
      <c r="L30" s="52">
        <v>-198</v>
      </c>
      <c r="M30" s="52">
        <v>-175</v>
      </c>
      <c r="N30" s="52">
        <v>-167</v>
      </c>
      <c r="O30" s="52">
        <v>-115</v>
      </c>
      <c r="P30" s="60">
        <v>-125</v>
      </c>
      <c r="Q30" s="60">
        <v>-144</v>
      </c>
      <c r="R30" s="60">
        <v>-127</v>
      </c>
    </row>
    <row r="31" spans="1:18">
      <c r="A31" s="4" t="s">
        <v>186</v>
      </c>
      <c r="B31" s="4">
        <v>-11</v>
      </c>
      <c r="C31" s="4">
        <v>-11</v>
      </c>
      <c r="D31" s="4">
        <v>-11</v>
      </c>
      <c r="E31" s="12">
        <v>-10</v>
      </c>
      <c r="F31" s="12">
        <v>-10</v>
      </c>
      <c r="G31" s="12">
        <v>-11</v>
      </c>
      <c r="H31" s="12">
        <v>-12</v>
      </c>
      <c r="I31" s="4">
        <v>-11</v>
      </c>
      <c r="J31" s="52">
        <v>-5</v>
      </c>
      <c r="K31" s="52">
        <v>-4</v>
      </c>
      <c r="L31" s="52">
        <v>-3</v>
      </c>
      <c r="M31" s="52">
        <v>-2</v>
      </c>
      <c r="N31" s="52">
        <v>-3</v>
      </c>
      <c r="O31" s="52">
        <v>-8</v>
      </c>
      <c r="P31" s="29">
        <v>-18</v>
      </c>
      <c r="Q31" s="29">
        <v>-10</v>
      </c>
      <c r="R31" s="29">
        <v>-7</v>
      </c>
    </row>
    <row r="32" spans="1:18">
      <c r="A32" s="6" t="s">
        <v>187</v>
      </c>
      <c r="B32" s="39">
        <v>-60</v>
      </c>
      <c r="C32" s="39">
        <v>17</v>
      </c>
      <c r="D32" s="39">
        <v>-136</v>
      </c>
      <c r="E32" s="19">
        <v>-1</v>
      </c>
      <c r="F32" s="19">
        <v>-13</v>
      </c>
      <c r="G32" s="19">
        <v>-2</v>
      </c>
      <c r="H32" s="19" t="s">
        <v>62</v>
      </c>
      <c r="I32" s="6">
        <v>-9</v>
      </c>
      <c r="J32" s="78">
        <v>-2</v>
      </c>
      <c r="K32" s="39" t="s">
        <v>62</v>
      </c>
      <c r="L32" s="39" t="s">
        <v>62</v>
      </c>
      <c r="M32" s="39" t="s">
        <v>62</v>
      </c>
      <c r="N32" s="39" t="s">
        <v>62</v>
      </c>
      <c r="O32" s="39" t="s">
        <v>62</v>
      </c>
      <c r="P32" s="39" t="s">
        <v>62</v>
      </c>
      <c r="Q32" s="39" t="s">
        <v>62</v>
      </c>
      <c r="R32" s="39" t="s">
        <v>62</v>
      </c>
    </row>
    <row r="33" spans="1:18" ht="14">
      <c r="A33" s="81" t="s">
        <v>134</v>
      </c>
      <c r="B33" s="9">
        <v>1151</v>
      </c>
      <c r="C33" s="9">
        <v>1013</v>
      </c>
      <c r="D33" s="81">
        <v>864</v>
      </c>
      <c r="E33" s="107">
        <v>826</v>
      </c>
      <c r="F33" s="107">
        <v>735</v>
      </c>
      <c r="G33" s="107">
        <v>1030</v>
      </c>
      <c r="H33" s="81">
        <v>890</v>
      </c>
      <c r="I33" s="81">
        <v>765</v>
      </c>
      <c r="J33" s="24">
        <v>848</v>
      </c>
      <c r="K33" s="24">
        <v>902</v>
      </c>
      <c r="L33" s="24">
        <v>778</v>
      </c>
      <c r="M33" s="24">
        <v>595</v>
      </c>
      <c r="N33" s="24">
        <v>293</v>
      </c>
      <c r="O33" s="24">
        <v>483</v>
      </c>
      <c r="P33" s="74">
        <v>657</v>
      </c>
      <c r="Q33" s="74">
        <v>696</v>
      </c>
      <c r="R33" s="74">
        <v>643</v>
      </c>
    </row>
    <row r="34" spans="1:18" ht="14">
      <c r="A34" s="43" t="s">
        <v>188</v>
      </c>
      <c r="B34" s="43">
        <v>-43</v>
      </c>
      <c r="C34" s="43">
        <v>-87</v>
      </c>
      <c r="D34" s="43">
        <v>-91</v>
      </c>
      <c r="E34" s="43">
        <v>-6</v>
      </c>
      <c r="F34" s="43">
        <v>-42</v>
      </c>
      <c r="G34" s="43">
        <v>-16</v>
      </c>
      <c r="H34" s="43">
        <v>-17</v>
      </c>
      <c r="I34" s="43">
        <v>-68</v>
      </c>
      <c r="J34" s="48">
        <v>-58</v>
      </c>
      <c r="K34" s="48">
        <v>-19</v>
      </c>
      <c r="L34" s="48">
        <v>-55</v>
      </c>
      <c r="M34" s="39">
        <v>-167</v>
      </c>
      <c r="N34" s="39">
        <v>-307</v>
      </c>
      <c r="O34" s="39">
        <v>-205</v>
      </c>
      <c r="P34" s="39">
        <v>-172</v>
      </c>
      <c r="Q34" s="39">
        <v>-156</v>
      </c>
      <c r="R34" s="39">
        <v>-161</v>
      </c>
    </row>
    <row r="35" spans="1:18">
      <c r="A35" s="8" t="s">
        <v>133</v>
      </c>
      <c r="B35" s="9">
        <v>1194</v>
      </c>
      <c r="C35" s="9">
        <v>1100</v>
      </c>
      <c r="D35" s="8">
        <v>955</v>
      </c>
      <c r="E35" s="9">
        <v>832</v>
      </c>
      <c r="F35" s="9">
        <v>777</v>
      </c>
      <c r="G35" s="9">
        <v>1046</v>
      </c>
      <c r="H35" s="8">
        <v>907</v>
      </c>
      <c r="I35" s="8">
        <v>833</v>
      </c>
      <c r="J35" s="24">
        <v>906</v>
      </c>
      <c r="K35" s="24">
        <v>921</v>
      </c>
      <c r="L35" s="24">
        <v>833</v>
      </c>
      <c r="M35" s="76">
        <v>762</v>
      </c>
      <c r="N35" s="76">
        <v>600</v>
      </c>
      <c r="O35" s="76">
        <v>688</v>
      </c>
      <c r="P35" s="76">
        <v>829</v>
      </c>
      <c r="Q35" s="76">
        <v>852</v>
      </c>
      <c r="R35" s="76">
        <v>804</v>
      </c>
    </row>
    <row r="36" spans="1:18">
      <c r="A36" s="10"/>
      <c r="B36" s="10"/>
      <c r="C36" s="10"/>
      <c r="D36" s="10"/>
      <c r="E36" s="10"/>
      <c r="F36" s="10"/>
      <c r="G36" s="10"/>
      <c r="H36" s="10"/>
      <c r="I36" s="10"/>
      <c r="J36" s="54"/>
      <c r="K36" s="55"/>
      <c r="L36" s="55"/>
      <c r="M36" s="55"/>
      <c r="N36" s="56"/>
      <c r="O36" s="57"/>
      <c r="P36" s="57"/>
      <c r="Q36" s="57"/>
      <c r="R36" s="57"/>
    </row>
    <row r="37" spans="1:18">
      <c r="A37" s="10"/>
      <c r="B37" s="10"/>
      <c r="C37" s="10"/>
      <c r="D37" s="10"/>
      <c r="E37" s="69"/>
      <c r="F37" s="69"/>
      <c r="G37" s="69"/>
      <c r="H37" s="69"/>
      <c r="I37" s="69"/>
      <c r="J37" s="55"/>
      <c r="K37" s="55"/>
      <c r="L37" s="55"/>
      <c r="M37" s="55"/>
      <c r="N37" s="63"/>
      <c r="O37" s="58"/>
      <c r="P37" s="58"/>
      <c r="Q37" s="58"/>
      <c r="R37" s="58"/>
    </row>
    <row r="38" spans="1:18">
      <c r="A38" s="69" t="s">
        <v>189</v>
      </c>
      <c r="B38" s="69"/>
      <c r="C38" s="69"/>
      <c r="D38" s="69"/>
      <c r="E38" s="11"/>
      <c r="F38" s="11"/>
      <c r="G38" s="11"/>
      <c r="H38" s="11"/>
      <c r="I38" s="11"/>
      <c r="J38" s="82"/>
      <c r="K38" s="82"/>
      <c r="L38" s="82"/>
      <c r="M38" s="82"/>
      <c r="N38" s="82"/>
      <c r="O38" s="58"/>
      <c r="P38" s="58"/>
      <c r="Q38" s="58"/>
      <c r="R38" s="58"/>
    </row>
    <row r="39" spans="1:18">
      <c r="A39" s="4" t="s">
        <v>190</v>
      </c>
      <c r="B39" s="11">
        <v>11145</v>
      </c>
      <c r="C39" s="11">
        <v>10683</v>
      </c>
      <c r="D39" s="11">
        <v>10316</v>
      </c>
      <c r="E39" s="11">
        <v>9549</v>
      </c>
      <c r="F39" s="11">
        <v>9228</v>
      </c>
      <c r="G39" s="11">
        <v>9660</v>
      </c>
      <c r="H39" s="11">
        <v>9168</v>
      </c>
      <c r="I39" s="11">
        <v>9252</v>
      </c>
      <c r="J39" s="11">
        <v>9236</v>
      </c>
      <c r="K39" s="11">
        <v>9759</v>
      </c>
      <c r="L39" s="11">
        <v>9962</v>
      </c>
      <c r="M39" s="11">
        <v>8989</v>
      </c>
      <c r="N39" s="11">
        <v>9340</v>
      </c>
      <c r="O39" s="11">
        <v>8642</v>
      </c>
      <c r="P39" s="60">
        <v>8494</v>
      </c>
      <c r="Q39" s="60">
        <v>9498</v>
      </c>
      <c r="R39" s="60">
        <v>10013</v>
      </c>
    </row>
    <row r="40" spans="1:18">
      <c r="A40" s="4" t="s">
        <v>191</v>
      </c>
      <c r="B40" s="4">
        <v>910</v>
      </c>
      <c r="C40" s="4">
        <v>900</v>
      </c>
      <c r="D40" s="4">
        <v>884</v>
      </c>
      <c r="E40" s="29">
        <v>863</v>
      </c>
      <c r="F40" s="29">
        <v>836</v>
      </c>
      <c r="G40" s="29">
        <v>803</v>
      </c>
      <c r="H40" s="29">
        <v>754</v>
      </c>
      <c r="I40" s="11">
        <v>703</v>
      </c>
      <c r="J40" s="11">
        <v>586</v>
      </c>
      <c r="K40" s="11">
        <v>621</v>
      </c>
      <c r="L40" s="11">
        <v>483</v>
      </c>
      <c r="M40" s="11">
        <v>397</v>
      </c>
      <c r="N40" s="11">
        <v>824</v>
      </c>
      <c r="O40" s="11">
        <v>728</v>
      </c>
      <c r="P40" s="60">
        <v>714</v>
      </c>
      <c r="Q40" s="60">
        <v>789</v>
      </c>
      <c r="R40" s="60">
        <v>870</v>
      </c>
    </row>
    <row r="41" spans="1:18">
      <c r="A41" s="4" t="s">
        <v>192</v>
      </c>
      <c r="B41" s="158" t="s">
        <v>62</v>
      </c>
      <c r="C41" s="158" t="s">
        <v>62</v>
      </c>
      <c r="D41" s="158" t="s">
        <v>62</v>
      </c>
      <c r="E41" s="29" t="s">
        <v>62</v>
      </c>
      <c r="F41" s="29" t="s">
        <v>62</v>
      </c>
      <c r="G41" s="29" t="s">
        <v>62</v>
      </c>
      <c r="H41" s="29" t="s">
        <v>62</v>
      </c>
      <c r="I41" s="29">
        <v>138</v>
      </c>
      <c r="J41" s="29" t="s">
        <v>62</v>
      </c>
      <c r="K41" s="11">
        <v>43</v>
      </c>
      <c r="L41" s="11">
        <v>147</v>
      </c>
      <c r="M41" s="11">
        <v>2</v>
      </c>
      <c r="N41" s="29" t="s">
        <v>62</v>
      </c>
      <c r="O41" s="29" t="s">
        <v>62</v>
      </c>
      <c r="P41" s="29" t="s">
        <v>62</v>
      </c>
      <c r="Q41" s="29" t="s">
        <v>62</v>
      </c>
      <c r="R41" s="29" t="s">
        <v>62</v>
      </c>
    </row>
    <row r="42" spans="1:18">
      <c r="A42" s="4" t="s">
        <v>193</v>
      </c>
      <c r="B42" s="4">
        <v>163</v>
      </c>
      <c r="C42" s="162">
        <v>160</v>
      </c>
      <c r="D42" s="162">
        <v>107</v>
      </c>
      <c r="E42" s="29" t="s">
        <v>62</v>
      </c>
      <c r="F42" s="11">
        <v>5</v>
      </c>
      <c r="G42" s="11">
        <v>5</v>
      </c>
      <c r="H42" s="11">
        <v>9</v>
      </c>
      <c r="I42" s="11">
        <v>5</v>
      </c>
      <c r="J42" s="11">
        <v>22</v>
      </c>
      <c r="K42" s="11">
        <v>10</v>
      </c>
      <c r="L42" s="11">
        <v>16</v>
      </c>
      <c r="M42" s="11">
        <v>7</v>
      </c>
      <c r="N42" s="11">
        <v>11</v>
      </c>
      <c r="O42" s="11">
        <v>24</v>
      </c>
      <c r="P42" s="60">
        <v>29</v>
      </c>
      <c r="Q42" s="60">
        <v>28</v>
      </c>
      <c r="R42" s="60">
        <v>31</v>
      </c>
    </row>
    <row r="43" spans="1:18">
      <c r="A43" s="4" t="s">
        <v>194</v>
      </c>
      <c r="B43" s="4">
        <v>11</v>
      </c>
      <c r="C43" s="162">
        <v>14</v>
      </c>
      <c r="D43" s="162">
        <v>6</v>
      </c>
      <c r="E43" s="11">
        <v>5</v>
      </c>
      <c r="F43" s="11">
        <v>24</v>
      </c>
      <c r="G43" s="11">
        <v>5</v>
      </c>
      <c r="H43" s="11">
        <v>23</v>
      </c>
      <c r="I43" s="11">
        <v>3</v>
      </c>
      <c r="J43" s="11">
        <v>64</v>
      </c>
      <c r="K43" s="11">
        <v>57</v>
      </c>
      <c r="L43" s="11">
        <v>65</v>
      </c>
      <c r="M43" s="11">
        <v>79</v>
      </c>
      <c r="N43" s="11">
        <v>79</v>
      </c>
      <c r="O43" s="11">
        <v>60</v>
      </c>
      <c r="P43" s="60">
        <v>78</v>
      </c>
      <c r="Q43" s="60">
        <v>66</v>
      </c>
      <c r="R43" s="60">
        <v>76</v>
      </c>
    </row>
    <row r="44" spans="1:18">
      <c r="A44" s="4" t="s">
        <v>195</v>
      </c>
      <c r="B44" s="11">
        <v>1691</v>
      </c>
      <c r="C44" s="11">
        <v>1636</v>
      </c>
      <c r="D44" s="11">
        <v>1496</v>
      </c>
      <c r="E44" s="11">
        <v>1293</v>
      </c>
      <c r="F44" s="29">
        <v>1165</v>
      </c>
      <c r="G44" s="29">
        <v>1271</v>
      </c>
      <c r="H44" s="29">
        <v>1355</v>
      </c>
      <c r="I44" s="11">
        <v>1424</v>
      </c>
      <c r="J44" s="11">
        <v>1235</v>
      </c>
      <c r="K44" s="11">
        <v>1271</v>
      </c>
      <c r="L44" s="11">
        <v>1210</v>
      </c>
      <c r="M44" s="11">
        <v>1066</v>
      </c>
      <c r="N44" s="11">
        <v>1361</v>
      </c>
      <c r="O44" s="11">
        <v>1141</v>
      </c>
      <c r="P44" s="60">
        <v>1100</v>
      </c>
      <c r="Q44" s="60">
        <v>1080</v>
      </c>
      <c r="R44" s="60">
        <v>1191</v>
      </c>
    </row>
    <row r="45" spans="1:18">
      <c r="A45" s="6" t="s">
        <v>197</v>
      </c>
      <c r="B45" s="167" t="s">
        <v>62</v>
      </c>
      <c r="C45" s="168" t="s">
        <v>62</v>
      </c>
      <c r="D45" s="39" t="s">
        <v>62</v>
      </c>
      <c r="E45" s="77" t="s">
        <v>62</v>
      </c>
      <c r="F45" s="77" t="s">
        <v>62</v>
      </c>
      <c r="G45" s="77" t="s">
        <v>62</v>
      </c>
      <c r="H45" s="77" t="s">
        <v>62</v>
      </c>
      <c r="I45" s="77" t="s">
        <v>62</v>
      </c>
      <c r="J45" s="77" t="s">
        <v>62</v>
      </c>
      <c r="K45" s="48">
        <v>-1</v>
      </c>
      <c r="L45" s="39" t="s">
        <v>62</v>
      </c>
      <c r="M45" s="39" t="s">
        <v>62</v>
      </c>
      <c r="N45" s="48">
        <v>-1</v>
      </c>
      <c r="O45" s="48">
        <v>7</v>
      </c>
      <c r="P45" s="39">
        <v>-2</v>
      </c>
      <c r="Q45" s="39">
        <v>-8</v>
      </c>
      <c r="R45" s="39" t="s">
        <v>62</v>
      </c>
    </row>
    <row r="46" spans="1:18" ht="14">
      <c r="A46" s="81" t="s">
        <v>146</v>
      </c>
      <c r="B46" s="273">
        <v>8370</v>
      </c>
      <c r="C46" s="24">
        <v>7973</v>
      </c>
      <c r="D46" s="24">
        <v>7823</v>
      </c>
      <c r="E46" s="24">
        <v>7388</v>
      </c>
      <c r="F46" s="24">
        <v>7198</v>
      </c>
      <c r="G46" s="24">
        <v>7576</v>
      </c>
      <c r="H46" s="24">
        <v>7027</v>
      </c>
      <c r="I46" s="24">
        <v>6979</v>
      </c>
      <c r="J46" s="24">
        <v>7329</v>
      </c>
      <c r="K46" s="24">
        <v>7756</v>
      </c>
      <c r="L46" s="24">
        <v>8041</v>
      </c>
      <c r="M46" s="24">
        <v>7438</v>
      </c>
      <c r="N46" s="24">
        <v>7066</v>
      </c>
      <c r="O46" s="24">
        <v>6682</v>
      </c>
      <c r="P46" s="74">
        <v>6575</v>
      </c>
      <c r="Q46" s="74">
        <v>7543</v>
      </c>
      <c r="R46" s="74">
        <v>7845</v>
      </c>
    </row>
    <row r="47" spans="1:18" ht="14">
      <c r="A47" s="43" t="s">
        <v>198</v>
      </c>
      <c r="B47" s="283">
        <v>7973</v>
      </c>
      <c r="C47" s="48">
        <v>7823</v>
      </c>
      <c r="D47" s="48">
        <v>7388</v>
      </c>
      <c r="E47" s="39">
        <v>7198</v>
      </c>
      <c r="F47" s="39">
        <v>7576</v>
      </c>
      <c r="G47" s="39">
        <v>7027</v>
      </c>
      <c r="H47" s="39">
        <v>6979</v>
      </c>
      <c r="I47" s="39">
        <v>5966</v>
      </c>
      <c r="J47" s="48">
        <v>7756</v>
      </c>
      <c r="K47" s="48">
        <v>8041</v>
      </c>
      <c r="L47" s="48">
        <v>7438</v>
      </c>
      <c r="M47" s="48">
        <v>7066</v>
      </c>
      <c r="N47" s="48">
        <v>6682</v>
      </c>
      <c r="O47" s="39" t="s">
        <v>81</v>
      </c>
      <c r="P47" s="39" t="s">
        <v>81</v>
      </c>
      <c r="Q47" s="39" t="s">
        <v>81</v>
      </c>
      <c r="R47" s="39" t="s">
        <v>81</v>
      </c>
    </row>
    <row r="48" spans="1:18" ht="14">
      <c r="A48" s="81" t="s">
        <v>199</v>
      </c>
      <c r="B48" s="273">
        <v>8172</v>
      </c>
      <c r="C48" s="24">
        <v>7898</v>
      </c>
      <c r="D48" s="24">
        <v>7606</v>
      </c>
      <c r="E48" s="76">
        <v>7293</v>
      </c>
      <c r="F48" s="76">
        <v>7387</v>
      </c>
      <c r="G48" s="76">
        <v>7302</v>
      </c>
      <c r="H48" s="76">
        <v>7003</v>
      </c>
      <c r="I48" s="76">
        <v>6473</v>
      </c>
      <c r="J48" s="24">
        <v>7543</v>
      </c>
      <c r="K48" s="24">
        <v>7899</v>
      </c>
      <c r="L48" s="24">
        <v>7740</v>
      </c>
      <c r="M48" s="24">
        <v>7252</v>
      </c>
      <c r="N48" s="24">
        <v>6874</v>
      </c>
      <c r="O48" s="76" t="s">
        <v>81</v>
      </c>
      <c r="P48" s="76" t="s">
        <v>81</v>
      </c>
      <c r="Q48" s="76" t="s">
        <v>81</v>
      </c>
      <c r="R48" s="76" t="s">
        <v>81</v>
      </c>
    </row>
    <row r="49" spans="1:40">
      <c r="A49" s="81"/>
      <c r="B49" s="81"/>
      <c r="C49" s="81"/>
      <c r="D49" s="81"/>
      <c r="E49" s="81"/>
      <c r="F49" s="81"/>
      <c r="G49" s="81"/>
      <c r="H49" s="81"/>
      <c r="I49" s="81"/>
      <c r="J49" s="23"/>
      <c r="K49" s="23"/>
      <c r="L49" s="23"/>
      <c r="M49" s="24"/>
      <c r="N49" s="24"/>
      <c r="O49" s="24"/>
      <c r="P49" s="24"/>
      <c r="Q49" s="24"/>
      <c r="R49" s="24"/>
    </row>
    <row r="50" spans="1:40">
      <c r="A50" s="30"/>
      <c r="B50" s="30"/>
      <c r="C50" s="30"/>
      <c r="D50" s="30"/>
      <c r="E50" s="30"/>
      <c r="F50" s="30"/>
      <c r="G50" s="30"/>
      <c r="H50" s="30"/>
      <c r="I50" s="30"/>
      <c r="J50" s="52"/>
      <c r="K50" s="52"/>
      <c r="L50" s="52"/>
      <c r="M50" s="52"/>
      <c r="N50" s="11"/>
      <c r="O50" s="11"/>
      <c r="P50" s="11"/>
      <c r="Q50" s="11"/>
      <c r="R50" s="11"/>
    </row>
    <row r="51" spans="1:40" ht="14">
      <c r="A51" s="83" t="s">
        <v>200</v>
      </c>
      <c r="B51" s="83"/>
      <c r="C51" s="83"/>
      <c r="D51" s="83"/>
      <c r="E51" s="83"/>
      <c r="F51" s="83"/>
      <c r="G51" s="83"/>
      <c r="H51" s="83"/>
      <c r="I51" s="83"/>
      <c r="J51" s="10"/>
      <c r="K51" s="10"/>
      <c r="L51" s="10"/>
      <c r="M51" s="10"/>
      <c r="N51" s="10"/>
      <c r="O51" s="10"/>
      <c r="P51" s="10"/>
      <c r="Q51" s="10"/>
      <c r="R51" s="10"/>
    </row>
    <row r="52" spans="1:40" ht="14">
      <c r="A52" s="30" t="s">
        <v>201</v>
      </c>
      <c r="B52" s="30">
        <v>807</v>
      </c>
      <c r="C52" s="30">
        <v>735</v>
      </c>
      <c r="D52" s="30">
        <v>466</v>
      </c>
      <c r="E52" s="11">
        <v>565</v>
      </c>
      <c r="F52" s="11">
        <v>442</v>
      </c>
      <c r="G52" s="11">
        <v>727</v>
      </c>
      <c r="H52" s="11">
        <v>660</v>
      </c>
      <c r="I52" s="11">
        <v>527</v>
      </c>
      <c r="J52" s="11">
        <v>635</v>
      </c>
      <c r="K52" s="11">
        <v>671</v>
      </c>
      <c r="L52" s="11">
        <v>577</v>
      </c>
      <c r="M52" s="11">
        <v>418</v>
      </c>
      <c r="N52" s="11">
        <v>125</v>
      </c>
      <c r="O52" s="11">
        <v>360</v>
      </c>
      <c r="P52" s="11">
        <v>514</v>
      </c>
      <c r="Q52" s="11">
        <v>542</v>
      </c>
      <c r="R52" s="11">
        <v>509</v>
      </c>
    </row>
    <row r="53" spans="1:40" ht="14">
      <c r="A53" s="35" t="s">
        <v>202</v>
      </c>
      <c r="B53" s="35">
        <v>111</v>
      </c>
      <c r="C53" s="35">
        <v>128</v>
      </c>
      <c r="D53" s="35">
        <v>83</v>
      </c>
      <c r="E53" s="36">
        <v>9</v>
      </c>
      <c r="F53" s="36">
        <v>3</v>
      </c>
      <c r="G53" s="36">
        <v>2</v>
      </c>
      <c r="H53" s="36">
        <v>5</v>
      </c>
      <c r="I53" s="36">
        <v>7</v>
      </c>
      <c r="J53" s="36">
        <v>17</v>
      </c>
      <c r="K53" s="36">
        <v>6</v>
      </c>
      <c r="L53" s="38">
        <v>4</v>
      </c>
      <c r="M53" s="38">
        <v>24</v>
      </c>
      <c r="N53" s="38">
        <v>5</v>
      </c>
      <c r="O53" s="38">
        <v>11</v>
      </c>
      <c r="P53" s="38">
        <v>5</v>
      </c>
      <c r="Q53" s="38">
        <v>3</v>
      </c>
      <c r="R53" s="38">
        <v>11</v>
      </c>
    </row>
    <row r="54" spans="1:40" ht="14">
      <c r="A54" s="27" t="s">
        <v>203</v>
      </c>
      <c r="B54" s="27">
        <v>918</v>
      </c>
      <c r="C54" s="27">
        <v>863</v>
      </c>
      <c r="D54" s="27">
        <v>549</v>
      </c>
      <c r="E54" s="24">
        <v>574</v>
      </c>
      <c r="F54" s="24">
        <v>445</v>
      </c>
      <c r="G54" s="24">
        <v>729</v>
      </c>
      <c r="H54" s="24">
        <v>665</v>
      </c>
      <c r="I54" s="24">
        <v>534</v>
      </c>
      <c r="J54" s="24">
        <v>652</v>
      </c>
      <c r="K54" s="11">
        <v>677</v>
      </c>
      <c r="L54" s="11">
        <v>581</v>
      </c>
      <c r="M54" s="11">
        <v>442</v>
      </c>
      <c r="N54" s="11">
        <v>130</v>
      </c>
      <c r="O54" s="11">
        <v>371</v>
      </c>
      <c r="P54" s="60">
        <v>519</v>
      </c>
      <c r="Q54" s="60">
        <v>545</v>
      </c>
      <c r="R54" s="60">
        <v>520</v>
      </c>
    </row>
    <row r="55" spans="1:40" ht="14">
      <c r="A55" s="35" t="s">
        <v>199</v>
      </c>
      <c r="B55" s="48">
        <v>8172</v>
      </c>
      <c r="C55" s="48">
        <v>7898</v>
      </c>
      <c r="D55" s="48">
        <v>7606</v>
      </c>
      <c r="E55" s="39">
        <v>7293</v>
      </c>
      <c r="F55" s="39">
        <v>7387</v>
      </c>
      <c r="G55" s="39">
        <v>7302</v>
      </c>
      <c r="H55" s="39">
        <v>7003</v>
      </c>
      <c r="I55" s="39">
        <v>6473</v>
      </c>
      <c r="J55" s="48">
        <v>5879</v>
      </c>
      <c r="K55" s="48">
        <v>7899</v>
      </c>
      <c r="L55" s="48">
        <v>7740</v>
      </c>
      <c r="M55" s="48">
        <v>7252</v>
      </c>
      <c r="N55" s="48">
        <v>6874</v>
      </c>
      <c r="O55" s="48">
        <v>6629</v>
      </c>
      <c r="P55" s="77" t="s">
        <v>81</v>
      </c>
      <c r="Q55" s="77" t="s">
        <v>81</v>
      </c>
      <c r="R55" s="77" t="s">
        <v>81</v>
      </c>
    </row>
    <row r="56" spans="1:40" ht="14">
      <c r="A56" s="27" t="s">
        <v>204</v>
      </c>
      <c r="B56" s="84">
        <v>11.2</v>
      </c>
      <c r="C56" s="84">
        <v>10.9</v>
      </c>
      <c r="D56" s="84">
        <v>7.2</v>
      </c>
      <c r="E56" s="85">
        <v>7.9</v>
      </c>
      <c r="F56" s="85">
        <v>6</v>
      </c>
      <c r="G56" s="85">
        <v>10</v>
      </c>
      <c r="H56" s="85">
        <v>9.5</v>
      </c>
      <c r="I56" s="85">
        <v>8.1999999999999993</v>
      </c>
      <c r="J56" s="85">
        <v>11.1</v>
      </c>
      <c r="K56" s="85">
        <v>8.6</v>
      </c>
      <c r="L56" s="85">
        <v>7.5</v>
      </c>
      <c r="M56" s="85">
        <v>6.1</v>
      </c>
      <c r="N56" s="85">
        <v>1.9</v>
      </c>
      <c r="O56" s="85">
        <v>5.6</v>
      </c>
      <c r="P56" s="74" t="s">
        <v>81</v>
      </c>
      <c r="Q56" s="74" t="s">
        <v>81</v>
      </c>
      <c r="R56" s="74" t="s">
        <v>81</v>
      </c>
    </row>
    <row r="57" spans="1:40">
      <c r="A57" s="68"/>
      <c r="B57" s="68"/>
      <c r="C57" s="68"/>
      <c r="D57" s="68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40" ht="14">
      <c r="A58" s="83" t="s">
        <v>205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11"/>
      <c r="AM58" s="11"/>
      <c r="AN58" s="11"/>
    </row>
    <row r="59" spans="1:40" ht="14">
      <c r="A59" s="30" t="s">
        <v>206</v>
      </c>
      <c r="B59" s="30">
        <v>765</v>
      </c>
      <c r="C59" s="30">
        <v>778</v>
      </c>
      <c r="D59" s="30">
        <v>519</v>
      </c>
      <c r="E59" s="30">
        <v>858</v>
      </c>
      <c r="F59" s="30">
        <v>641</v>
      </c>
      <c r="G59" s="30">
        <v>724</v>
      </c>
      <c r="H59" s="30">
        <v>628</v>
      </c>
      <c r="I59" s="30">
        <v>712</v>
      </c>
      <c r="J59" s="30">
        <v>889</v>
      </c>
      <c r="K59" s="30">
        <v>927</v>
      </c>
      <c r="L59" s="30">
        <v>500</v>
      </c>
      <c r="M59" s="30">
        <v>131</v>
      </c>
      <c r="N59" s="30">
        <v>330</v>
      </c>
      <c r="O59" s="30">
        <v>492</v>
      </c>
      <c r="P59" s="31" t="s">
        <v>81</v>
      </c>
      <c r="Q59" s="31" t="s">
        <v>81</v>
      </c>
      <c r="R59" s="31" t="s">
        <v>81</v>
      </c>
    </row>
    <row r="60" spans="1:40" ht="28">
      <c r="A60" s="35" t="s">
        <v>207</v>
      </c>
      <c r="B60" s="48">
        <v>-163</v>
      </c>
      <c r="C60" s="48">
        <v>-282</v>
      </c>
      <c r="D60" s="48">
        <v>-214</v>
      </c>
      <c r="E60" s="48">
        <v>-194</v>
      </c>
      <c r="F60" s="48">
        <v>-275</v>
      </c>
      <c r="G60" s="48">
        <v>-186</v>
      </c>
      <c r="H60" s="48">
        <v>-184</v>
      </c>
      <c r="I60" s="48">
        <v>-157</v>
      </c>
      <c r="J60" s="48">
        <v>-170</v>
      </c>
      <c r="K60" s="48">
        <v>-161</v>
      </c>
      <c r="L60" s="48">
        <v>-182</v>
      </c>
      <c r="M60" s="48">
        <v>-211</v>
      </c>
      <c r="N60" s="48">
        <v>-269</v>
      </c>
      <c r="O60" s="48">
        <v>-224</v>
      </c>
      <c r="P60" s="39" t="s">
        <v>81</v>
      </c>
      <c r="Q60" s="39" t="s">
        <v>81</v>
      </c>
      <c r="R60" s="39" t="s">
        <v>81</v>
      </c>
    </row>
    <row r="61" spans="1:40" ht="14">
      <c r="A61" s="27" t="s">
        <v>208</v>
      </c>
      <c r="B61" s="27">
        <v>602</v>
      </c>
      <c r="C61" s="27">
        <v>496</v>
      </c>
      <c r="D61" s="27">
        <v>305</v>
      </c>
      <c r="E61" s="27">
        <v>664</v>
      </c>
      <c r="F61" s="27">
        <v>366</v>
      </c>
      <c r="G61" s="27">
        <v>538</v>
      </c>
      <c r="H61" s="27">
        <v>444</v>
      </c>
      <c r="I61" s="27">
        <v>555</v>
      </c>
      <c r="J61" s="27">
        <v>719</v>
      </c>
      <c r="K61" s="27">
        <v>766</v>
      </c>
      <c r="L61" s="27">
        <v>318</v>
      </c>
      <c r="M61" s="27">
        <v>-80</v>
      </c>
      <c r="N61" s="27">
        <v>61</v>
      </c>
      <c r="O61" s="27">
        <v>268</v>
      </c>
      <c r="P61" s="86" t="s">
        <v>81</v>
      </c>
      <c r="Q61" s="86" t="s">
        <v>81</v>
      </c>
      <c r="R61" s="86" t="s">
        <v>81</v>
      </c>
    </row>
    <row r="62" spans="1:40" ht="14">
      <c r="A62" s="35" t="s">
        <v>209</v>
      </c>
      <c r="B62" s="38">
        <v>286065407</v>
      </c>
      <c r="C62" s="38">
        <v>285342034</v>
      </c>
      <c r="D62" s="48">
        <v>285405738</v>
      </c>
      <c r="E62" s="39">
        <v>287028670</v>
      </c>
      <c r="F62" s="39">
        <v>288619299</v>
      </c>
      <c r="G62" s="39">
        <v>288619299</v>
      </c>
      <c r="H62" s="39">
        <v>288619299</v>
      </c>
      <c r="I62" s="39">
        <v>288619299</v>
      </c>
      <c r="J62" s="48">
        <v>288619299</v>
      </c>
      <c r="K62" s="48">
        <v>288619299</v>
      </c>
      <c r="L62" s="48">
        <v>288619299</v>
      </c>
      <c r="M62" s="48">
        <v>288619299</v>
      </c>
      <c r="N62" s="48">
        <v>288619299</v>
      </c>
      <c r="O62" s="48">
        <v>262137526</v>
      </c>
      <c r="P62" s="77" t="s">
        <v>81</v>
      </c>
      <c r="Q62" s="77" t="s">
        <v>81</v>
      </c>
      <c r="R62" s="77" t="s">
        <v>81</v>
      </c>
    </row>
    <row r="63" spans="1:40" ht="14">
      <c r="A63" s="27" t="s">
        <v>210</v>
      </c>
      <c r="B63" s="87">
        <v>2.1</v>
      </c>
      <c r="C63" s="87">
        <v>1.74</v>
      </c>
      <c r="D63" s="87">
        <v>1.07</v>
      </c>
      <c r="E63" s="87">
        <v>2.31</v>
      </c>
      <c r="F63" s="87">
        <v>1.27</v>
      </c>
      <c r="G63" s="87">
        <v>1.86</v>
      </c>
      <c r="H63" s="87">
        <v>1.54</v>
      </c>
      <c r="I63" s="87">
        <v>1.92</v>
      </c>
      <c r="J63" s="87">
        <v>2.4900000000000002</v>
      </c>
      <c r="K63" s="87">
        <v>2.65</v>
      </c>
      <c r="L63" s="87">
        <v>1.1000000000000001</v>
      </c>
      <c r="M63" s="87">
        <v>-0.28000000000000008</v>
      </c>
      <c r="N63" s="87">
        <v>0.21</v>
      </c>
      <c r="O63" s="87">
        <v>1.02</v>
      </c>
      <c r="P63" s="88" t="s">
        <v>81</v>
      </c>
      <c r="Q63" s="88" t="s">
        <v>81</v>
      </c>
      <c r="R63" s="88" t="s">
        <v>81</v>
      </c>
    </row>
    <row r="64" spans="1:40" ht="14">
      <c r="A64" s="35" t="s">
        <v>211</v>
      </c>
      <c r="B64" s="89">
        <v>25.2</v>
      </c>
      <c r="C64" s="89">
        <v>18.32</v>
      </c>
      <c r="D64" s="89">
        <v>20.86</v>
      </c>
      <c r="E64" s="89">
        <v>26.2</v>
      </c>
      <c r="F64" s="89">
        <v>24.52</v>
      </c>
      <c r="G64" s="89">
        <v>31.7</v>
      </c>
      <c r="H64" s="89">
        <v>24.3</v>
      </c>
      <c r="I64" s="89">
        <v>29.7</v>
      </c>
      <c r="J64" s="89">
        <v>28.7</v>
      </c>
      <c r="K64" s="89">
        <v>28</v>
      </c>
      <c r="L64" s="89">
        <v>22.6</v>
      </c>
      <c r="M64" s="89">
        <v>19.399999999999999</v>
      </c>
      <c r="N64" s="89">
        <v>13.45</v>
      </c>
      <c r="O64" s="89">
        <v>14.5</v>
      </c>
      <c r="P64" s="90" t="s">
        <v>81</v>
      </c>
      <c r="Q64" s="90" t="s">
        <v>81</v>
      </c>
      <c r="R64" s="90" t="s">
        <v>81</v>
      </c>
    </row>
    <row r="65" spans="1:40" ht="14">
      <c r="A65" s="27" t="s">
        <v>156</v>
      </c>
      <c r="B65" s="84">
        <v>8.3000000000000007</v>
      </c>
      <c r="C65" s="84">
        <v>9.5</v>
      </c>
      <c r="D65" s="84">
        <v>5.0999999999999996</v>
      </c>
      <c r="E65" s="84">
        <v>8.8000000000000007</v>
      </c>
      <c r="F65" s="84">
        <v>5.2</v>
      </c>
      <c r="G65" s="84">
        <v>5.9</v>
      </c>
      <c r="H65" s="84">
        <v>6.3</v>
      </c>
      <c r="I65" s="84">
        <v>6.5</v>
      </c>
      <c r="J65" s="84">
        <v>8.6999999999999993</v>
      </c>
      <c r="K65" s="84">
        <v>9.5</v>
      </c>
      <c r="L65" s="84">
        <v>4.9000000000000004</v>
      </c>
      <c r="M65" s="84">
        <v>1.4</v>
      </c>
      <c r="N65" s="84">
        <v>2.8</v>
      </c>
      <c r="O65" s="84">
        <v>7</v>
      </c>
      <c r="P65" s="91" t="s">
        <v>81</v>
      </c>
      <c r="Q65" s="91" t="s">
        <v>81</v>
      </c>
      <c r="R65" s="91" t="s">
        <v>81</v>
      </c>
    </row>
    <row r="66" spans="1:40">
      <c r="A66" s="27"/>
      <c r="B66" s="68"/>
      <c r="C66" s="68"/>
      <c r="D66" s="68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76"/>
      <c r="AM66" s="76"/>
      <c r="AN66" s="76"/>
    </row>
    <row r="67" spans="1:40" ht="14">
      <c r="A67" s="92" t="s">
        <v>212</v>
      </c>
      <c r="B67" s="92"/>
      <c r="C67" s="92"/>
      <c r="D67" s="92"/>
      <c r="E67" s="92"/>
      <c r="F67" s="92"/>
      <c r="G67" s="92"/>
      <c r="H67" s="92"/>
      <c r="I67" s="92"/>
    </row>
    <row r="68" spans="1:40">
      <c r="A68" s="4" t="s">
        <v>58</v>
      </c>
      <c r="B68" s="5">
        <v>8613</v>
      </c>
      <c r="C68" s="5">
        <v>8301</v>
      </c>
      <c r="D68" s="5">
        <v>6869</v>
      </c>
      <c r="E68" s="11">
        <v>6046</v>
      </c>
      <c r="F68" s="11">
        <v>5695</v>
      </c>
      <c r="G68" s="11">
        <v>6493</v>
      </c>
      <c r="H68" s="11">
        <v>6218</v>
      </c>
      <c r="I68" s="11">
        <v>5784</v>
      </c>
      <c r="J68" s="29">
        <v>5107</v>
      </c>
      <c r="K68" s="11">
        <v>5674</v>
      </c>
      <c r="L68" s="11">
        <v>5313</v>
      </c>
      <c r="M68" s="11">
        <v>4893</v>
      </c>
      <c r="N68" s="11">
        <v>4859</v>
      </c>
      <c r="O68" s="11">
        <v>4658</v>
      </c>
      <c r="P68" s="11">
        <v>5019</v>
      </c>
      <c r="Q68" s="11">
        <v>5486</v>
      </c>
      <c r="R68" s="11">
        <v>5256</v>
      </c>
    </row>
    <row r="69" spans="1:40">
      <c r="A69" s="6" t="s">
        <v>213</v>
      </c>
      <c r="B69" s="48">
        <v>8301</v>
      </c>
      <c r="C69" s="48">
        <v>6869</v>
      </c>
      <c r="D69" s="48">
        <v>6046</v>
      </c>
      <c r="E69" s="39">
        <v>5695</v>
      </c>
      <c r="F69" s="39">
        <v>6493</v>
      </c>
      <c r="G69" s="39">
        <v>6218</v>
      </c>
      <c r="H69" s="39">
        <v>5784</v>
      </c>
      <c r="I69" s="39">
        <v>5107</v>
      </c>
      <c r="J69" s="39" t="s">
        <v>81</v>
      </c>
      <c r="K69" s="48">
        <v>5313</v>
      </c>
      <c r="L69" s="48">
        <v>4893</v>
      </c>
      <c r="M69" s="48">
        <v>4859</v>
      </c>
      <c r="N69" s="48">
        <v>4658</v>
      </c>
      <c r="O69" s="39">
        <v>5019</v>
      </c>
      <c r="P69" s="39">
        <v>5486</v>
      </c>
      <c r="Q69" s="39">
        <v>5256</v>
      </c>
      <c r="R69" s="39" t="s">
        <v>81</v>
      </c>
    </row>
    <row r="70" spans="1:40">
      <c r="A70" s="8" t="s">
        <v>214</v>
      </c>
      <c r="B70" s="24">
        <v>312</v>
      </c>
      <c r="C70" s="24">
        <v>1432</v>
      </c>
      <c r="D70" s="24">
        <v>823</v>
      </c>
      <c r="E70" s="76">
        <v>351</v>
      </c>
      <c r="F70" s="76">
        <v>-798</v>
      </c>
      <c r="G70" s="76">
        <v>275</v>
      </c>
      <c r="H70" s="76">
        <v>434</v>
      </c>
      <c r="I70" s="76">
        <v>677</v>
      </c>
      <c r="J70" s="76" t="s">
        <v>81</v>
      </c>
      <c r="K70" s="24">
        <v>361</v>
      </c>
      <c r="L70" s="24">
        <v>420</v>
      </c>
      <c r="M70" s="24">
        <v>34</v>
      </c>
      <c r="N70" s="24">
        <v>201</v>
      </c>
      <c r="O70" s="76">
        <v>-361</v>
      </c>
      <c r="P70" s="76">
        <v>-467</v>
      </c>
      <c r="Q70" s="76">
        <v>230</v>
      </c>
      <c r="R70" s="76" t="s">
        <v>81</v>
      </c>
    </row>
    <row r="71" spans="1:40">
      <c r="A71" s="4" t="s">
        <v>215</v>
      </c>
      <c r="B71" s="5">
        <v>-70</v>
      </c>
      <c r="C71" s="165" t="s">
        <v>62</v>
      </c>
      <c r="D71" s="163" t="s">
        <v>62</v>
      </c>
      <c r="E71" s="29" t="s">
        <v>62</v>
      </c>
      <c r="F71" s="29" t="s">
        <v>62</v>
      </c>
      <c r="G71" s="29" t="s">
        <v>62</v>
      </c>
      <c r="H71" s="29">
        <v>375</v>
      </c>
      <c r="I71" s="29">
        <v>708</v>
      </c>
      <c r="J71" s="29" t="s">
        <v>81</v>
      </c>
      <c r="K71" s="11">
        <v>208</v>
      </c>
      <c r="L71" s="11">
        <v>213</v>
      </c>
      <c r="M71" s="29" t="s">
        <v>81</v>
      </c>
      <c r="N71" s="29" t="s">
        <v>81</v>
      </c>
      <c r="O71" s="29" t="s">
        <v>81</v>
      </c>
      <c r="P71" s="29" t="s">
        <v>81</v>
      </c>
      <c r="Q71" s="29" t="s">
        <v>81</v>
      </c>
      <c r="R71" s="29" t="s">
        <v>81</v>
      </c>
    </row>
    <row r="72" spans="1:40">
      <c r="A72" s="6" t="s">
        <v>216</v>
      </c>
      <c r="B72" s="6">
        <v>-12</v>
      </c>
      <c r="C72" s="6">
        <v>356</v>
      </c>
      <c r="D72" s="6">
        <v>217</v>
      </c>
      <c r="E72" s="39">
        <v>-125</v>
      </c>
      <c r="F72" s="39">
        <v>-70</v>
      </c>
      <c r="G72" s="39">
        <v>129</v>
      </c>
      <c r="H72" s="39">
        <v>217</v>
      </c>
      <c r="I72" s="39">
        <v>30</v>
      </c>
      <c r="J72" s="39" t="s">
        <v>81</v>
      </c>
      <c r="K72" s="48">
        <v>76</v>
      </c>
      <c r="L72" s="48">
        <v>158</v>
      </c>
      <c r="M72" s="39" t="s">
        <v>81</v>
      </c>
      <c r="N72" s="39" t="s">
        <v>81</v>
      </c>
      <c r="O72" s="39" t="s">
        <v>81</v>
      </c>
      <c r="P72" s="39" t="s">
        <v>81</v>
      </c>
      <c r="Q72" s="39" t="s">
        <v>81</v>
      </c>
      <c r="R72" s="39" t="s">
        <v>81</v>
      </c>
    </row>
    <row r="73" spans="1:40">
      <c r="A73" s="8" t="s">
        <v>217</v>
      </c>
      <c r="B73" s="24">
        <v>394</v>
      </c>
      <c r="C73" s="24">
        <v>1076</v>
      </c>
      <c r="D73" s="8">
        <v>606</v>
      </c>
      <c r="E73" s="76">
        <v>476</v>
      </c>
      <c r="F73" s="76">
        <v>-728</v>
      </c>
      <c r="G73" s="76">
        <v>146</v>
      </c>
      <c r="H73" s="76">
        <v>-158</v>
      </c>
      <c r="I73" s="76">
        <v>-61</v>
      </c>
      <c r="J73" s="76" t="s">
        <v>81</v>
      </c>
      <c r="K73" s="24">
        <v>77</v>
      </c>
      <c r="L73" s="24">
        <v>49</v>
      </c>
      <c r="M73" s="76" t="s">
        <v>81</v>
      </c>
      <c r="N73" s="76" t="s">
        <v>81</v>
      </c>
      <c r="O73" s="76" t="s">
        <v>81</v>
      </c>
      <c r="P73" s="76" t="s">
        <v>81</v>
      </c>
      <c r="Q73" s="76" t="s">
        <v>81</v>
      </c>
      <c r="R73" s="76" t="s">
        <v>81</v>
      </c>
    </row>
    <row r="74" spans="1:40">
      <c r="A74" s="4"/>
      <c r="B74" s="4"/>
      <c r="C74" s="4"/>
      <c r="D74" s="4"/>
    </row>
    <row r="75" spans="1:40" ht="14">
      <c r="A75" s="16" t="s">
        <v>218</v>
      </c>
      <c r="B75" s="164">
        <v>-0.9</v>
      </c>
      <c r="C75" s="165" t="s">
        <v>62</v>
      </c>
      <c r="D75" s="163" t="s">
        <v>62</v>
      </c>
      <c r="E75" s="67" t="s">
        <v>62</v>
      </c>
      <c r="F75" s="67" t="s">
        <v>62</v>
      </c>
      <c r="G75" s="67" t="s">
        <v>62</v>
      </c>
      <c r="H75" s="67">
        <v>6.5</v>
      </c>
      <c r="I75" s="67">
        <v>13.9</v>
      </c>
      <c r="J75" s="29" t="s">
        <v>81</v>
      </c>
      <c r="K75" s="93">
        <v>3.9</v>
      </c>
      <c r="L75" s="93">
        <v>4.4000000000000004</v>
      </c>
      <c r="M75" s="29" t="s">
        <v>81</v>
      </c>
      <c r="N75" s="29" t="s">
        <v>81</v>
      </c>
      <c r="O75" s="29" t="s">
        <v>81</v>
      </c>
      <c r="P75" s="29" t="s">
        <v>81</v>
      </c>
      <c r="Q75" s="29" t="s">
        <v>81</v>
      </c>
      <c r="R75" s="29" t="s">
        <v>81</v>
      </c>
    </row>
    <row r="76" spans="1:40" ht="14">
      <c r="A76" s="16" t="s">
        <v>219</v>
      </c>
      <c r="B76" s="164">
        <v>4.7</v>
      </c>
      <c r="C76" s="164">
        <v>15.7</v>
      </c>
      <c r="D76" s="164">
        <v>10</v>
      </c>
      <c r="E76" s="67">
        <v>8.4</v>
      </c>
      <c r="F76" s="67">
        <v>-11.2</v>
      </c>
      <c r="G76" s="67">
        <v>2.2999999999999998</v>
      </c>
      <c r="H76" s="67">
        <v>-2.8</v>
      </c>
      <c r="I76" s="67">
        <v>-1.2</v>
      </c>
      <c r="J76" s="29" t="s">
        <v>81</v>
      </c>
      <c r="K76" s="93">
        <v>1.5</v>
      </c>
      <c r="L76" s="93">
        <v>1</v>
      </c>
      <c r="M76" s="93">
        <v>-1</v>
      </c>
      <c r="N76" s="93">
        <v>-4.0999999999999996</v>
      </c>
      <c r="O76" s="29" t="s">
        <v>81</v>
      </c>
      <c r="P76" s="29" t="s">
        <v>81</v>
      </c>
      <c r="Q76" s="29" t="s">
        <v>81</v>
      </c>
      <c r="R76" s="29" t="s">
        <v>81</v>
      </c>
    </row>
    <row r="77" spans="1:40">
      <c r="B77" s="1"/>
      <c r="C77" s="1"/>
      <c r="D77" s="1"/>
    </row>
    <row r="78" spans="1:40">
      <c r="A78" s="285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</row>
    <row r="79" spans="1:40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40">
      <c r="A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>
      <c r="A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</sheetData>
  <sheetProtection selectLockedCells="1" selectUnlockedCells="1"/>
  <mergeCells count="2">
    <mergeCell ref="A1:Q1"/>
    <mergeCell ref="A78:AN78"/>
  </mergeCells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R27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" customWidth="1"/>
    <col min="2" max="51" width="13.6640625" style="1" customWidth="1"/>
    <col min="52" max="16384" width="11.1640625" style="1"/>
  </cols>
  <sheetData>
    <row r="1" spans="1:18">
      <c r="A1" s="286" t="s">
        <v>220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</row>
    <row r="2" spans="1:18">
      <c r="A2" s="2" t="s">
        <v>1</v>
      </c>
      <c r="B2" s="2">
        <v>2024</v>
      </c>
      <c r="C2" s="2">
        <v>2023</v>
      </c>
      <c r="D2" s="2">
        <v>2022</v>
      </c>
      <c r="E2" s="2">
        <v>2021</v>
      </c>
      <c r="F2" s="2">
        <v>2020</v>
      </c>
      <c r="G2" s="2">
        <v>2019</v>
      </c>
      <c r="H2" s="2">
        <v>2018</v>
      </c>
      <c r="I2" s="2">
        <v>2017</v>
      </c>
      <c r="J2" s="3">
        <v>2016</v>
      </c>
      <c r="K2" s="3">
        <v>2015</v>
      </c>
      <c r="L2" s="3">
        <v>2014</v>
      </c>
      <c r="M2" s="3">
        <v>2013</v>
      </c>
      <c r="N2" s="3">
        <v>2012</v>
      </c>
      <c r="O2" s="3">
        <v>2011</v>
      </c>
      <c r="P2" s="3">
        <v>2010</v>
      </c>
      <c r="Q2" s="3">
        <v>2009</v>
      </c>
      <c r="R2" s="3">
        <v>2008</v>
      </c>
    </row>
    <row r="3" spans="1:18">
      <c r="A3" s="4" t="s">
        <v>58</v>
      </c>
      <c r="B3" s="12" t="s">
        <v>62</v>
      </c>
      <c r="C3" s="12" t="s">
        <v>62</v>
      </c>
      <c r="D3" s="12" t="s">
        <v>62</v>
      </c>
      <c r="E3" s="12" t="s">
        <v>62</v>
      </c>
      <c r="F3" s="12" t="s">
        <v>62</v>
      </c>
      <c r="G3" s="12" t="s">
        <v>62</v>
      </c>
      <c r="H3" s="12" t="s">
        <v>62</v>
      </c>
      <c r="I3" s="4">
        <v>316</v>
      </c>
      <c r="J3" s="5">
        <v>745</v>
      </c>
      <c r="K3" s="13" t="s">
        <v>124</v>
      </c>
      <c r="L3" s="13" t="s">
        <v>124</v>
      </c>
      <c r="M3" s="13" t="s">
        <v>124</v>
      </c>
      <c r="N3" s="13" t="s">
        <v>124</v>
      </c>
      <c r="O3" s="13" t="s">
        <v>124</v>
      </c>
      <c r="P3" s="13" t="s">
        <v>124</v>
      </c>
      <c r="Q3" s="13" t="s">
        <v>124</v>
      </c>
      <c r="R3" s="13" t="s">
        <v>124</v>
      </c>
    </row>
    <row r="4" spans="1:18">
      <c r="A4" s="4" t="s">
        <v>59</v>
      </c>
      <c r="B4" s="12"/>
      <c r="C4" s="12"/>
      <c r="D4" s="12"/>
      <c r="E4" s="12"/>
      <c r="F4" s="12"/>
      <c r="G4" s="12"/>
      <c r="H4" s="12"/>
      <c r="I4" s="4"/>
      <c r="J4" s="5"/>
      <c r="K4" s="13"/>
      <c r="L4" s="13"/>
      <c r="M4" s="13"/>
      <c r="N4" s="13"/>
      <c r="O4" s="13"/>
      <c r="P4" s="13"/>
      <c r="Q4" s="13"/>
      <c r="R4" s="13"/>
    </row>
    <row r="5" spans="1:18">
      <c r="A5" s="4" t="s">
        <v>221</v>
      </c>
      <c r="B5" s="94" t="s">
        <v>62</v>
      </c>
      <c r="C5" s="94" t="s">
        <v>62</v>
      </c>
      <c r="D5" s="94" t="s">
        <v>62</v>
      </c>
      <c r="E5" s="94" t="s">
        <v>62</v>
      </c>
      <c r="F5" s="94" t="s">
        <v>62</v>
      </c>
      <c r="G5" s="94" t="s">
        <v>62</v>
      </c>
      <c r="H5" s="94" t="s">
        <v>62</v>
      </c>
      <c r="I5" s="21">
        <v>-238</v>
      </c>
      <c r="J5" s="13" t="s">
        <v>62</v>
      </c>
      <c r="K5" s="13" t="s">
        <v>124</v>
      </c>
      <c r="L5" s="13" t="s">
        <v>124</v>
      </c>
      <c r="M5" s="13" t="s">
        <v>124</v>
      </c>
      <c r="N5" s="13" t="s">
        <v>124</v>
      </c>
      <c r="O5" s="13" t="s">
        <v>124</v>
      </c>
      <c r="P5" s="13" t="s">
        <v>124</v>
      </c>
      <c r="Q5" s="34" t="s">
        <v>124</v>
      </c>
      <c r="R5" s="34" t="s">
        <v>124</v>
      </c>
    </row>
    <row r="6" spans="1:18">
      <c r="A6" s="6" t="s">
        <v>222</v>
      </c>
      <c r="B6" s="96" t="s">
        <v>62</v>
      </c>
      <c r="C6" s="96" t="s">
        <v>62</v>
      </c>
      <c r="D6" s="96" t="s">
        <v>62</v>
      </c>
      <c r="E6" s="96" t="s">
        <v>62</v>
      </c>
      <c r="F6" s="96" t="s">
        <v>62</v>
      </c>
      <c r="G6" s="96" t="s">
        <v>62</v>
      </c>
      <c r="H6" s="96" t="s">
        <v>62</v>
      </c>
      <c r="I6" s="95">
        <v>-181</v>
      </c>
      <c r="J6" s="7">
        <v>-449</v>
      </c>
      <c r="K6" s="20" t="s">
        <v>124</v>
      </c>
      <c r="L6" s="20" t="s">
        <v>124</v>
      </c>
      <c r="M6" s="20" t="s">
        <v>124</v>
      </c>
      <c r="N6" s="20" t="s">
        <v>124</v>
      </c>
      <c r="O6" s="20" t="s">
        <v>124</v>
      </c>
      <c r="P6" s="20" t="s">
        <v>124</v>
      </c>
      <c r="Q6" s="99" t="s">
        <v>124</v>
      </c>
      <c r="R6" s="99" t="s">
        <v>124</v>
      </c>
    </row>
    <row r="7" spans="1:18">
      <c r="A7" s="6" t="s">
        <v>223</v>
      </c>
      <c r="B7" s="96" t="s">
        <v>62</v>
      </c>
      <c r="C7" s="96" t="s">
        <v>62</v>
      </c>
      <c r="D7" s="96" t="s">
        <v>62</v>
      </c>
      <c r="E7" s="96" t="s">
        <v>62</v>
      </c>
      <c r="F7" s="96" t="s">
        <v>62</v>
      </c>
      <c r="G7" s="96" t="s">
        <v>62</v>
      </c>
      <c r="H7" s="96" t="s">
        <v>62</v>
      </c>
      <c r="I7" s="6">
        <v>-419</v>
      </c>
      <c r="J7" s="7">
        <v>-449</v>
      </c>
      <c r="K7" s="20" t="s">
        <v>124</v>
      </c>
      <c r="L7" s="20" t="s">
        <v>124</v>
      </c>
      <c r="M7" s="20" t="s">
        <v>124</v>
      </c>
      <c r="N7" s="20" t="s">
        <v>124</v>
      </c>
      <c r="O7" s="20" t="s">
        <v>124</v>
      </c>
      <c r="P7" s="20" t="s">
        <v>124</v>
      </c>
      <c r="Q7" s="20" t="s">
        <v>124</v>
      </c>
      <c r="R7" s="20" t="s">
        <v>124</v>
      </c>
    </row>
    <row r="8" spans="1:18">
      <c r="A8" s="8" t="s">
        <v>60</v>
      </c>
      <c r="B8" s="97" t="s">
        <v>62</v>
      </c>
      <c r="C8" s="97" t="s">
        <v>62</v>
      </c>
      <c r="D8" s="97" t="s">
        <v>62</v>
      </c>
      <c r="E8" s="97" t="s">
        <v>62</v>
      </c>
      <c r="F8" s="97" t="s">
        <v>62</v>
      </c>
      <c r="G8" s="97" t="s">
        <v>62</v>
      </c>
      <c r="H8" s="97" t="s">
        <v>62</v>
      </c>
      <c r="I8" s="8">
        <v>-103</v>
      </c>
      <c r="J8" s="9">
        <v>296</v>
      </c>
      <c r="K8" s="98" t="s">
        <v>124</v>
      </c>
      <c r="L8" s="98" t="s">
        <v>124</v>
      </c>
      <c r="M8" s="98" t="s">
        <v>124</v>
      </c>
      <c r="N8" s="98" t="s">
        <v>124</v>
      </c>
      <c r="O8" s="98" t="s">
        <v>124</v>
      </c>
      <c r="P8" s="98" t="s">
        <v>124</v>
      </c>
      <c r="Q8" s="98" t="s">
        <v>124</v>
      </c>
      <c r="R8" s="98" t="s">
        <v>124</v>
      </c>
    </row>
    <row r="9" spans="1:18">
      <c r="A9" s="10"/>
      <c r="B9" s="58"/>
      <c r="C9" s="58"/>
      <c r="D9" s="58"/>
      <c r="E9" s="58"/>
      <c r="F9" s="58"/>
      <c r="G9" s="58"/>
      <c r="H9" s="58"/>
      <c r="I9" s="10"/>
      <c r="J9" s="11"/>
      <c r="K9" s="11"/>
      <c r="L9" s="11"/>
      <c r="M9" s="11"/>
      <c r="N9" s="11"/>
      <c r="O9" s="11"/>
      <c r="P9" s="11"/>
      <c r="Q9" s="11"/>
      <c r="R9" s="11"/>
    </row>
    <row r="10" spans="1:18">
      <c r="A10" s="4" t="s">
        <v>178</v>
      </c>
      <c r="B10" s="12" t="s">
        <v>62</v>
      </c>
      <c r="C10" s="12" t="s">
        <v>62</v>
      </c>
      <c r="D10" s="12" t="s">
        <v>62</v>
      </c>
      <c r="E10" s="12" t="s">
        <v>62</v>
      </c>
      <c r="F10" s="12" t="s">
        <v>62</v>
      </c>
      <c r="G10" s="12" t="s">
        <v>62</v>
      </c>
      <c r="H10" s="12" t="s">
        <v>62</v>
      </c>
      <c r="I10" s="4">
        <v>-102</v>
      </c>
      <c r="J10" s="5">
        <v>-149</v>
      </c>
      <c r="K10" s="13" t="s">
        <v>124</v>
      </c>
      <c r="L10" s="13" t="s">
        <v>124</v>
      </c>
      <c r="M10" s="13" t="s">
        <v>124</v>
      </c>
      <c r="N10" s="13" t="s">
        <v>124</v>
      </c>
      <c r="O10" s="13" t="s">
        <v>124</v>
      </c>
      <c r="P10" s="13" t="s">
        <v>124</v>
      </c>
      <c r="Q10" s="34" t="s">
        <v>124</v>
      </c>
      <c r="R10" s="34" t="s">
        <v>124</v>
      </c>
    </row>
    <row r="11" spans="1:18">
      <c r="A11" s="4" t="s">
        <v>179</v>
      </c>
      <c r="B11" s="12"/>
      <c r="C11" s="12"/>
      <c r="D11" s="12"/>
      <c r="E11" s="12"/>
      <c r="F11" s="12"/>
      <c r="G11" s="12"/>
      <c r="H11" s="12"/>
      <c r="I11" s="4"/>
      <c r="J11" s="5"/>
      <c r="K11" s="13"/>
      <c r="L11" s="13"/>
      <c r="M11" s="13"/>
      <c r="N11" s="13"/>
      <c r="O11" s="13"/>
      <c r="P11" s="13"/>
      <c r="Q11" s="34"/>
      <c r="R11" s="34"/>
    </row>
    <row r="12" spans="1:18">
      <c r="A12" s="4" t="s">
        <v>221</v>
      </c>
      <c r="B12" s="94" t="s">
        <v>62</v>
      </c>
      <c r="C12" s="94" t="s">
        <v>62</v>
      </c>
      <c r="D12" s="94" t="s">
        <v>62</v>
      </c>
      <c r="E12" s="94" t="s">
        <v>62</v>
      </c>
      <c r="F12" s="94" t="s">
        <v>62</v>
      </c>
      <c r="G12" s="94" t="s">
        <v>62</v>
      </c>
      <c r="H12" s="94" t="s">
        <v>62</v>
      </c>
      <c r="I12" s="21">
        <v>-159</v>
      </c>
      <c r="J12" s="5">
        <v>-771</v>
      </c>
      <c r="K12" s="13" t="s">
        <v>124</v>
      </c>
      <c r="L12" s="13" t="s">
        <v>124</v>
      </c>
      <c r="M12" s="13" t="s">
        <v>124</v>
      </c>
      <c r="N12" s="13" t="s">
        <v>124</v>
      </c>
      <c r="O12" s="13" t="s">
        <v>124</v>
      </c>
      <c r="P12" s="13" t="s">
        <v>124</v>
      </c>
      <c r="Q12" s="34" t="s">
        <v>124</v>
      </c>
      <c r="R12" s="34" t="s">
        <v>124</v>
      </c>
    </row>
    <row r="13" spans="1:18">
      <c r="A13" s="6" t="s">
        <v>224</v>
      </c>
      <c r="B13" s="96" t="s">
        <v>62</v>
      </c>
      <c r="C13" s="96" t="s">
        <v>62</v>
      </c>
      <c r="D13" s="96" t="s">
        <v>62</v>
      </c>
      <c r="E13" s="96" t="s">
        <v>62</v>
      </c>
      <c r="F13" s="96" t="s">
        <v>62</v>
      </c>
      <c r="G13" s="96" t="s">
        <v>62</v>
      </c>
      <c r="H13" s="96" t="s">
        <v>62</v>
      </c>
      <c r="I13" s="95">
        <v>-80</v>
      </c>
      <c r="J13" s="7">
        <v>-93</v>
      </c>
      <c r="K13" s="20" t="s">
        <v>124</v>
      </c>
      <c r="L13" s="20" t="s">
        <v>124</v>
      </c>
      <c r="M13" s="20" t="s">
        <v>124</v>
      </c>
      <c r="N13" s="20" t="s">
        <v>124</v>
      </c>
      <c r="O13" s="20" t="s">
        <v>124</v>
      </c>
      <c r="P13" s="20" t="s">
        <v>124</v>
      </c>
      <c r="Q13" s="99" t="s">
        <v>124</v>
      </c>
      <c r="R13" s="99" t="s">
        <v>124</v>
      </c>
    </row>
    <row r="14" spans="1:18">
      <c r="A14" s="6" t="s">
        <v>225</v>
      </c>
      <c r="B14" s="96" t="s">
        <v>62</v>
      </c>
      <c r="C14" s="96" t="s">
        <v>62</v>
      </c>
      <c r="D14" s="96" t="s">
        <v>62</v>
      </c>
      <c r="E14" s="96" t="s">
        <v>62</v>
      </c>
      <c r="F14" s="96" t="s">
        <v>62</v>
      </c>
      <c r="G14" s="96" t="s">
        <v>62</v>
      </c>
      <c r="H14" s="96" t="s">
        <v>62</v>
      </c>
      <c r="I14" s="6">
        <v>-239</v>
      </c>
      <c r="J14" s="7">
        <v>-864</v>
      </c>
      <c r="K14" s="20" t="s">
        <v>124</v>
      </c>
      <c r="L14" s="20" t="s">
        <v>124</v>
      </c>
      <c r="M14" s="20" t="s">
        <v>124</v>
      </c>
      <c r="N14" s="20" t="s">
        <v>124</v>
      </c>
      <c r="O14" s="20" t="s">
        <v>124</v>
      </c>
      <c r="P14" s="20" t="s">
        <v>124</v>
      </c>
      <c r="Q14" s="99" t="s">
        <v>124</v>
      </c>
      <c r="R14" s="99" t="s">
        <v>124</v>
      </c>
    </row>
    <row r="15" spans="1:18">
      <c r="A15" s="8" t="s">
        <v>226</v>
      </c>
      <c r="B15" s="97" t="s">
        <v>62</v>
      </c>
      <c r="C15" s="97" t="s">
        <v>62</v>
      </c>
      <c r="D15" s="97" t="s">
        <v>62</v>
      </c>
      <c r="E15" s="97" t="s">
        <v>62</v>
      </c>
      <c r="F15" s="97" t="s">
        <v>62</v>
      </c>
      <c r="G15" s="97" t="s">
        <v>62</v>
      </c>
      <c r="H15" s="97" t="s">
        <v>62</v>
      </c>
      <c r="I15" s="8">
        <v>-444</v>
      </c>
      <c r="J15" s="9">
        <v>-717</v>
      </c>
      <c r="K15" s="98" t="s">
        <v>124</v>
      </c>
      <c r="L15" s="98" t="s">
        <v>124</v>
      </c>
      <c r="M15" s="98" t="s">
        <v>124</v>
      </c>
      <c r="N15" s="98" t="s">
        <v>124</v>
      </c>
      <c r="O15" s="98" t="s">
        <v>124</v>
      </c>
      <c r="P15" s="98" t="s">
        <v>124</v>
      </c>
      <c r="Q15" s="25" t="s">
        <v>124</v>
      </c>
      <c r="R15" s="25" t="s">
        <v>124</v>
      </c>
    </row>
    <row r="16" spans="1:18">
      <c r="A16" s="10"/>
      <c r="B16" s="58"/>
      <c r="C16" s="58"/>
      <c r="D16" s="58"/>
      <c r="E16" s="58"/>
      <c r="F16" s="58"/>
      <c r="G16" s="58"/>
      <c r="H16" s="58"/>
      <c r="I16" s="10"/>
      <c r="J16" s="11"/>
      <c r="K16" s="11"/>
      <c r="L16" s="11"/>
      <c r="M16" s="11"/>
      <c r="N16" s="11"/>
      <c r="O16" s="11"/>
      <c r="P16" s="11"/>
      <c r="Q16" s="11"/>
      <c r="R16" s="11"/>
    </row>
    <row r="17" spans="1:18">
      <c r="A17" s="4" t="s">
        <v>67</v>
      </c>
      <c r="B17" s="12" t="s">
        <v>62</v>
      </c>
      <c r="C17" s="12" t="s">
        <v>62</v>
      </c>
      <c r="D17" s="12" t="s">
        <v>62</v>
      </c>
      <c r="E17" s="12" t="s">
        <v>62</v>
      </c>
      <c r="F17" s="12" t="s">
        <v>62</v>
      </c>
      <c r="G17" s="12" t="s">
        <v>62</v>
      </c>
      <c r="H17" s="12" t="s">
        <v>62</v>
      </c>
      <c r="I17" s="13">
        <v>0</v>
      </c>
      <c r="J17" s="4">
        <v>0</v>
      </c>
      <c r="K17" s="13" t="s">
        <v>124</v>
      </c>
      <c r="L17" s="13" t="s">
        <v>124</v>
      </c>
      <c r="M17" s="13" t="s">
        <v>124</v>
      </c>
      <c r="N17" s="13" t="s">
        <v>124</v>
      </c>
      <c r="O17" s="13" t="s">
        <v>124</v>
      </c>
      <c r="P17" s="13" t="s">
        <v>124</v>
      </c>
      <c r="Q17" s="34" t="s">
        <v>124</v>
      </c>
      <c r="R17" s="34" t="s">
        <v>124</v>
      </c>
    </row>
    <row r="18" spans="1:18">
      <c r="A18" s="6" t="s">
        <v>68</v>
      </c>
      <c r="B18" s="19" t="s">
        <v>62</v>
      </c>
      <c r="C18" s="19" t="s">
        <v>62</v>
      </c>
      <c r="D18" s="19" t="s">
        <v>62</v>
      </c>
      <c r="E18" s="19" t="s">
        <v>62</v>
      </c>
      <c r="F18" s="19" t="s">
        <v>62</v>
      </c>
      <c r="G18" s="19" t="s">
        <v>62</v>
      </c>
      <c r="H18" s="19" t="s">
        <v>62</v>
      </c>
      <c r="I18" s="6">
        <v>-1</v>
      </c>
      <c r="J18" s="7">
        <v>-8</v>
      </c>
      <c r="K18" s="20" t="s">
        <v>124</v>
      </c>
      <c r="L18" s="20" t="s">
        <v>124</v>
      </c>
      <c r="M18" s="20" t="s">
        <v>124</v>
      </c>
      <c r="N18" s="20" t="s">
        <v>124</v>
      </c>
      <c r="O18" s="20" t="s">
        <v>124</v>
      </c>
      <c r="P18" s="20" t="s">
        <v>124</v>
      </c>
      <c r="Q18" s="99" t="s">
        <v>124</v>
      </c>
      <c r="R18" s="99" t="s">
        <v>124</v>
      </c>
    </row>
    <row r="19" spans="1:18">
      <c r="A19" s="8" t="s">
        <v>69</v>
      </c>
      <c r="B19" s="97" t="s">
        <v>62</v>
      </c>
      <c r="C19" s="97" t="s">
        <v>62</v>
      </c>
      <c r="D19" s="97" t="s">
        <v>62</v>
      </c>
      <c r="E19" s="97" t="s">
        <v>62</v>
      </c>
      <c r="F19" s="97" t="s">
        <v>62</v>
      </c>
      <c r="G19" s="97" t="s">
        <v>62</v>
      </c>
      <c r="H19" s="97" t="s">
        <v>62</v>
      </c>
      <c r="I19" s="8">
        <v>-1</v>
      </c>
      <c r="J19" s="9">
        <v>-8</v>
      </c>
      <c r="K19" s="98" t="s">
        <v>124</v>
      </c>
      <c r="L19" s="98" t="s">
        <v>124</v>
      </c>
      <c r="M19" s="98" t="s">
        <v>124</v>
      </c>
      <c r="N19" s="98" t="s">
        <v>124</v>
      </c>
      <c r="O19" s="98" t="s">
        <v>124</v>
      </c>
      <c r="P19" s="98" t="s">
        <v>124</v>
      </c>
      <c r="Q19" s="25" t="s">
        <v>124</v>
      </c>
      <c r="R19" s="25" t="s">
        <v>124</v>
      </c>
    </row>
    <row r="20" spans="1:18">
      <c r="A20" s="2"/>
      <c r="B20" s="100"/>
      <c r="C20" s="100"/>
      <c r="D20" s="100"/>
      <c r="E20" s="100"/>
      <c r="F20" s="100"/>
      <c r="G20" s="100"/>
      <c r="H20" s="100"/>
      <c r="I20" s="2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28">
      <c r="A21" s="81" t="s">
        <v>227</v>
      </c>
      <c r="B21" s="28" t="s">
        <v>62</v>
      </c>
      <c r="C21" s="28" t="s">
        <v>62</v>
      </c>
      <c r="D21" s="28" t="s">
        <v>62</v>
      </c>
      <c r="E21" s="28" t="s">
        <v>62</v>
      </c>
      <c r="F21" s="28" t="s">
        <v>62</v>
      </c>
      <c r="G21" s="28" t="s">
        <v>62</v>
      </c>
      <c r="H21" s="28" t="s">
        <v>62</v>
      </c>
      <c r="I21" s="8">
        <v>-445</v>
      </c>
      <c r="J21" s="9">
        <v>-725</v>
      </c>
      <c r="K21" s="98" t="s">
        <v>124</v>
      </c>
      <c r="L21" s="98" t="s">
        <v>124</v>
      </c>
      <c r="M21" s="98" t="s">
        <v>124</v>
      </c>
      <c r="N21" s="98" t="s">
        <v>124</v>
      </c>
      <c r="O21" s="98" t="s">
        <v>124</v>
      </c>
      <c r="P21" s="98" t="s">
        <v>124</v>
      </c>
      <c r="Q21" s="25" t="s">
        <v>124</v>
      </c>
      <c r="R21" s="25" t="s">
        <v>124</v>
      </c>
    </row>
    <row r="22" spans="1:18">
      <c r="A22" s="8"/>
      <c r="B22" s="170"/>
      <c r="C22" s="170"/>
      <c r="D22" s="170"/>
      <c r="E22" s="132"/>
      <c r="F22" s="132"/>
      <c r="G22" s="132"/>
      <c r="H22" s="132"/>
      <c r="I22" s="8"/>
      <c r="J22" s="9"/>
      <c r="K22" s="9"/>
      <c r="L22" s="9"/>
      <c r="M22" s="9"/>
      <c r="N22" s="9"/>
      <c r="O22" s="9"/>
      <c r="P22" s="9"/>
      <c r="Q22" s="15"/>
      <c r="R22" s="15"/>
    </row>
    <row r="23" spans="1:18">
      <c r="A23" s="6" t="s">
        <v>71</v>
      </c>
      <c r="B23" s="19" t="s">
        <v>62</v>
      </c>
      <c r="C23" s="19" t="s">
        <v>62</v>
      </c>
      <c r="D23" s="19" t="s">
        <v>62</v>
      </c>
      <c r="E23" s="19" t="s">
        <v>62</v>
      </c>
      <c r="F23" s="19" t="s">
        <v>62</v>
      </c>
      <c r="G23" s="19" t="s">
        <v>62</v>
      </c>
      <c r="H23" s="19" t="s">
        <v>62</v>
      </c>
      <c r="I23" s="6">
        <v>9</v>
      </c>
      <c r="J23" s="7">
        <v>187</v>
      </c>
      <c r="K23" s="20" t="s">
        <v>124</v>
      </c>
      <c r="L23" s="20" t="s">
        <v>124</v>
      </c>
      <c r="M23" s="20" t="s">
        <v>124</v>
      </c>
      <c r="N23" s="20" t="s">
        <v>124</v>
      </c>
      <c r="O23" s="20" t="s">
        <v>124</v>
      </c>
      <c r="P23" s="20" t="s">
        <v>124</v>
      </c>
      <c r="Q23" s="99" t="s">
        <v>124</v>
      </c>
      <c r="R23" s="99" t="s">
        <v>124</v>
      </c>
    </row>
    <row r="24" spans="1:18" s="18" customFormat="1" ht="42">
      <c r="A24" s="81" t="s">
        <v>228</v>
      </c>
      <c r="B24" s="28" t="s">
        <v>62</v>
      </c>
      <c r="C24" s="28" t="s">
        <v>62</v>
      </c>
      <c r="D24" s="28" t="s">
        <v>62</v>
      </c>
      <c r="E24" s="28" t="s">
        <v>62</v>
      </c>
      <c r="F24" s="28" t="s">
        <v>62</v>
      </c>
      <c r="G24" s="28" t="s">
        <v>62</v>
      </c>
      <c r="H24" s="28" t="s">
        <v>62</v>
      </c>
      <c r="I24" s="8">
        <v>-436</v>
      </c>
      <c r="J24" s="9">
        <v>-538</v>
      </c>
      <c r="K24" s="98" t="s">
        <v>124</v>
      </c>
      <c r="L24" s="98" t="s">
        <v>124</v>
      </c>
      <c r="M24" s="98" t="s">
        <v>124</v>
      </c>
      <c r="N24" s="98" t="s">
        <v>124</v>
      </c>
      <c r="O24" s="98" t="s">
        <v>124</v>
      </c>
      <c r="P24" s="98" t="s">
        <v>124</v>
      </c>
      <c r="Q24" s="25" t="s">
        <v>124</v>
      </c>
      <c r="R24" s="25" t="s">
        <v>124</v>
      </c>
    </row>
    <row r="25" spans="1:18">
      <c r="A25" s="8"/>
      <c r="B25" s="97"/>
      <c r="C25" s="97"/>
      <c r="D25" s="97"/>
      <c r="E25" s="97"/>
      <c r="F25" s="97"/>
      <c r="G25" s="97"/>
      <c r="H25" s="97"/>
      <c r="I25" s="8"/>
    </row>
    <row r="26" spans="1:18" ht="28">
      <c r="A26" s="43" t="s">
        <v>229</v>
      </c>
      <c r="B26" s="108" t="s">
        <v>62</v>
      </c>
      <c r="C26" s="108" t="s">
        <v>62</v>
      </c>
      <c r="D26" s="108" t="s">
        <v>62</v>
      </c>
      <c r="E26" s="108" t="s">
        <v>62</v>
      </c>
      <c r="F26" s="108" t="s">
        <v>62</v>
      </c>
      <c r="G26" s="108" t="s">
        <v>62</v>
      </c>
      <c r="H26" s="108" t="s">
        <v>62</v>
      </c>
      <c r="I26" s="6">
        <v>102</v>
      </c>
      <c r="J26" s="19" t="s">
        <v>62</v>
      </c>
      <c r="K26" s="20" t="s">
        <v>124</v>
      </c>
      <c r="L26" s="20" t="s">
        <v>124</v>
      </c>
      <c r="M26" s="20" t="s">
        <v>124</v>
      </c>
      <c r="N26" s="20" t="s">
        <v>124</v>
      </c>
      <c r="O26" s="20" t="s">
        <v>124</v>
      </c>
      <c r="P26" s="20" t="s">
        <v>124</v>
      </c>
      <c r="Q26" s="99" t="s">
        <v>124</v>
      </c>
      <c r="R26" s="99" t="s">
        <v>124</v>
      </c>
    </row>
    <row r="27" spans="1:18">
      <c r="A27" s="8" t="s">
        <v>73</v>
      </c>
      <c r="B27" s="97" t="s">
        <v>62</v>
      </c>
      <c r="C27" s="97" t="s">
        <v>62</v>
      </c>
      <c r="D27" s="97" t="s">
        <v>62</v>
      </c>
      <c r="E27" s="97" t="s">
        <v>62</v>
      </c>
      <c r="F27" s="97" t="s">
        <v>62</v>
      </c>
      <c r="G27" s="97" t="s">
        <v>62</v>
      </c>
      <c r="H27" s="97" t="s">
        <v>62</v>
      </c>
      <c r="I27" s="8">
        <v>-334</v>
      </c>
      <c r="J27" s="8">
        <v>-538</v>
      </c>
      <c r="K27" s="97" t="s">
        <v>124</v>
      </c>
      <c r="L27" s="97" t="s">
        <v>124</v>
      </c>
      <c r="M27" s="97" t="s">
        <v>124</v>
      </c>
      <c r="N27" s="97" t="s">
        <v>124</v>
      </c>
      <c r="O27" s="97" t="s">
        <v>124</v>
      </c>
      <c r="P27" s="97" t="s">
        <v>124</v>
      </c>
      <c r="Q27" s="97" t="s">
        <v>124</v>
      </c>
      <c r="R27" s="97" t="s">
        <v>124</v>
      </c>
    </row>
  </sheetData>
  <sheetProtection selectLockedCells="1" selectUnlockedCells="1"/>
  <mergeCells count="1">
    <mergeCell ref="A1:R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R6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" customWidth="1"/>
    <col min="2" max="51" width="13.6640625" style="1" customWidth="1"/>
    <col min="52" max="16384" width="11.1640625" style="1"/>
  </cols>
  <sheetData>
    <row r="1" spans="1:18">
      <c r="A1" s="284" t="s">
        <v>230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</row>
    <row r="2" spans="1:18">
      <c r="A2" s="2" t="s">
        <v>1</v>
      </c>
      <c r="B2" s="2">
        <v>2024</v>
      </c>
      <c r="C2" s="2">
        <v>2023</v>
      </c>
      <c r="D2" s="2">
        <v>2022</v>
      </c>
      <c r="E2" s="2">
        <v>2021</v>
      </c>
      <c r="F2" s="2">
        <v>2020</v>
      </c>
      <c r="G2" s="2">
        <v>2019</v>
      </c>
      <c r="H2" s="2">
        <v>2018</v>
      </c>
      <c r="I2" s="2">
        <v>2017</v>
      </c>
      <c r="J2" s="3">
        <v>2016</v>
      </c>
      <c r="K2" s="3">
        <v>2015</v>
      </c>
      <c r="L2" s="3">
        <v>2014</v>
      </c>
      <c r="M2" s="3">
        <v>2013</v>
      </c>
      <c r="N2" s="3">
        <v>2012</v>
      </c>
      <c r="O2" s="3">
        <v>2011</v>
      </c>
      <c r="P2" s="3">
        <v>2010</v>
      </c>
      <c r="Q2" s="3">
        <v>2009</v>
      </c>
      <c r="R2" s="3">
        <v>2008</v>
      </c>
    </row>
    <row r="3" spans="1:18">
      <c r="A3" s="4" t="s">
        <v>231</v>
      </c>
      <c r="B3" s="12" t="s">
        <v>62</v>
      </c>
      <c r="C3" s="12" t="s">
        <v>62</v>
      </c>
      <c r="D3" s="12" t="s">
        <v>62</v>
      </c>
      <c r="E3" s="12" t="s">
        <v>62</v>
      </c>
      <c r="F3" s="12" t="s">
        <v>62</v>
      </c>
      <c r="G3" s="12" t="s">
        <v>62</v>
      </c>
      <c r="H3" s="12" t="s">
        <v>62</v>
      </c>
      <c r="I3" s="4">
        <v>-40</v>
      </c>
      <c r="J3" s="5">
        <v>141</v>
      </c>
      <c r="K3" s="13" t="s">
        <v>124</v>
      </c>
      <c r="L3" s="13" t="s">
        <v>124</v>
      </c>
      <c r="M3" s="13" t="s">
        <v>124</v>
      </c>
      <c r="N3" s="13" t="s">
        <v>124</v>
      </c>
      <c r="O3" s="13" t="s">
        <v>124</v>
      </c>
      <c r="P3" s="13" t="s">
        <v>124</v>
      </c>
      <c r="Q3" s="13" t="s">
        <v>124</v>
      </c>
      <c r="R3" s="13" t="s">
        <v>124</v>
      </c>
    </row>
    <row r="4" spans="1:18">
      <c r="A4" s="4" t="s">
        <v>232</v>
      </c>
      <c r="B4" s="12" t="s">
        <v>62</v>
      </c>
      <c r="C4" s="12" t="s">
        <v>62</v>
      </c>
      <c r="D4" s="12" t="s">
        <v>62</v>
      </c>
      <c r="E4" s="12" t="s">
        <v>62</v>
      </c>
      <c r="F4" s="12" t="s">
        <v>62</v>
      </c>
      <c r="G4" s="12" t="s">
        <v>62</v>
      </c>
      <c r="H4" s="12" t="s">
        <v>62</v>
      </c>
      <c r="I4" s="4">
        <v>361</v>
      </c>
      <c r="J4" s="5">
        <v>-30</v>
      </c>
      <c r="K4" s="13" t="s">
        <v>124</v>
      </c>
      <c r="L4" s="13" t="s">
        <v>124</v>
      </c>
      <c r="M4" s="13" t="s">
        <v>124</v>
      </c>
      <c r="N4" s="13" t="s">
        <v>124</v>
      </c>
      <c r="O4" s="13" t="s">
        <v>124</v>
      </c>
      <c r="P4" s="13" t="s">
        <v>124</v>
      </c>
      <c r="Q4" s="13" t="s">
        <v>124</v>
      </c>
      <c r="R4" s="13" t="s">
        <v>124</v>
      </c>
    </row>
    <row r="5" spans="1:18">
      <c r="A5" s="6" t="s">
        <v>114</v>
      </c>
      <c r="B5" s="19" t="s">
        <v>62</v>
      </c>
      <c r="C5" s="19" t="s">
        <v>62</v>
      </c>
      <c r="D5" s="19" t="s">
        <v>62</v>
      </c>
      <c r="E5" s="19" t="s">
        <v>62</v>
      </c>
      <c r="F5" s="19" t="s">
        <v>62</v>
      </c>
      <c r="G5" s="19" t="s">
        <v>62</v>
      </c>
      <c r="H5" s="19" t="s">
        <v>62</v>
      </c>
      <c r="I5" s="19" t="s">
        <v>62</v>
      </c>
      <c r="J5" s="20" t="s">
        <v>62</v>
      </c>
      <c r="K5" s="20" t="s">
        <v>124</v>
      </c>
      <c r="L5" s="20" t="s">
        <v>124</v>
      </c>
      <c r="M5" s="20" t="s">
        <v>124</v>
      </c>
      <c r="N5" s="20" t="s">
        <v>124</v>
      </c>
      <c r="O5" s="20" t="s">
        <v>124</v>
      </c>
      <c r="P5" s="99" t="s">
        <v>124</v>
      </c>
      <c r="Q5" s="99" t="s">
        <v>124</v>
      </c>
      <c r="R5" s="99" t="s">
        <v>124</v>
      </c>
    </row>
    <row r="6" spans="1:18">
      <c r="A6" s="8" t="s">
        <v>230</v>
      </c>
      <c r="B6" s="97" t="s">
        <v>62</v>
      </c>
      <c r="C6" s="97" t="s">
        <v>62</v>
      </c>
      <c r="D6" s="97" t="s">
        <v>62</v>
      </c>
      <c r="E6" s="97" t="s">
        <v>62</v>
      </c>
      <c r="F6" s="97" t="s">
        <v>62</v>
      </c>
      <c r="G6" s="97" t="s">
        <v>62</v>
      </c>
      <c r="H6" s="97" t="s">
        <v>62</v>
      </c>
      <c r="I6" s="8">
        <v>321</v>
      </c>
      <c r="J6" s="9">
        <v>111</v>
      </c>
      <c r="K6" s="98" t="s">
        <v>124</v>
      </c>
      <c r="L6" s="98" t="s">
        <v>124</v>
      </c>
      <c r="M6" s="98" t="s">
        <v>124</v>
      </c>
      <c r="N6" s="98" t="s">
        <v>124</v>
      </c>
      <c r="O6" s="98" t="s">
        <v>124</v>
      </c>
      <c r="P6" s="98" t="s">
        <v>124</v>
      </c>
      <c r="Q6" s="98" t="s">
        <v>124</v>
      </c>
      <c r="R6" s="98" t="s">
        <v>124</v>
      </c>
    </row>
  </sheetData>
  <sheetProtection selectLockedCells="1" selectUnlockedCells="1"/>
  <mergeCells count="1">
    <mergeCell ref="A1:R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R32"/>
  <sheetViews>
    <sheetView showGridLines="0" workbookViewId="0">
      <selection sqref="A1:BE1"/>
    </sheetView>
  </sheetViews>
  <sheetFormatPr baseColWidth="10" defaultColWidth="11.1640625" defaultRowHeight="13"/>
  <cols>
    <col min="1" max="1" width="49.5" style="1" customWidth="1"/>
    <col min="2" max="4" width="13.6640625" style="149" customWidth="1"/>
    <col min="5" max="51" width="13.6640625" style="1" customWidth="1"/>
    <col min="52" max="16384" width="11.1640625" style="1"/>
  </cols>
  <sheetData>
    <row r="1" spans="1:18">
      <c r="A1" s="286" t="s">
        <v>233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</row>
    <row r="2" spans="1:18">
      <c r="A2" s="2" t="s">
        <v>1</v>
      </c>
      <c r="B2" s="2">
        <v>2024</v>
      </c>
      <c r="C2" s="2">
        <v>2023</v>
      </c>
      <c r="D2" s="2">
        <v>2022</v>
      </c>
      <c r="E2" s="2">
        <v>2021</v>
      </c>
      <c r="F2" s="2">
        <v>2020</v>
      </c>
      <c r="G2" s="2">
        <v>2019</v>
      </c>
      <c r="H2" s="2">
        <v>2018</v>
      </c>
      <c r="I2" s="2">
        <v>2017</v>
      </c>
      <c r="J2" s="3">
        <v>2016</v>
      </c>
      <c r="K2" s="3">
        <v>2015</v>
      </c>
      <c r="L2" s="3">
        <v>2014</v>
      </c>
      <c r="M2" s="3">
        <v>2013</v>
      </c>
      <c r="N2" s="3">
        <v>2012</v>
      </c>
      <c r="O2" s="3">
        <v>2011</v>
      </c>
      <c r="P2" s="3">
        <v>2010</v>
      </c>
      <c r="Q2" s="3">
        <v>2009</v>
      </c>
      <c r="R2" s="3">
        <v>2008</v>
      </c>
    </row>
    <row r="3" spans="1:18">
      <c r="A3" s="8" t="s">
        <v>58</v>
      </c>
      <c r="B3" s="8"/>
      <c r="C3" s="8"/>
      <c r="D3" s="8"/>
      <c r="F3" s="12"/>
      <c r="G3" s="12"/>
      <c r="H3" s="12"/>
      <c r="I3" s="12"/>
      <c r="J3" s="12"/>
      <c r="K3" s="4"/>
      <c r="L3" s="4"/>
      <c r="M3" s="4"/>
      <c r="N3" s="5"/>
      <c r="O3" s="13"/>
      <c r="P3" s="13"/>
      <c r="Q3" s="13"/>
      <c r="R3" s="13"/>
    </row>
    <row r="4" spans="1:18">
      <c r="A4" s="4" t="s">
        <v>137</v>
      </c>
      <c r="B4" s="13">
        <v>6219</v>
      </c>
      <c r="C4" s="13">
        <v>6153</v>
      </c>
      <c r="D4" s="13">
        <v>5169</v>
      </c>
      <c r="E4" s="13">
        <v>4686</v>
      </c>
      <c r="F4" s="13">
        <v>4527</v>
      </c>
      <c r="G4" s="13">
        <v>4709</v>
      </c>
      <c r="H4" s="13">
        <v>4499</v>
      </c>
      <c r="I4" s="13">
        <v>4256</v>
      </c>
      <c r="J4" s="13" t="s">
        <v>81</v>
      </c>
      <c r="K4" s="13" t="s">
        <v>81</v>
      </c>
      <c r="L4" s="13" t="s">
        <v>81</v>
      </c>
      <c r="M4" s="13" t="s">
        <v>81</v>
      </c>
      <c r="N4" s="13" t="s">
        <v>81</v>
      </c>
      <c r="O4" s="13" t="s">
        <v>81</v>
      </c>
      <c r="P4" s="13" t="s">
        <v>81</v>
      </c>
      <c r="Q4" s="13" t="s">
        <v>81</v>
      </c>
      <c r="R4" s="13" t="s">
        <v>81</v>
      </c>
    </row>
    <row r="5" spans="1:18">
      <c r="A5" s="6" t="s">
        <v>139</v>
      </c>
      <c r="B5" s="20">
        <v>2394</v>
      </c>
      <c r="C5" s="20">
        <v>2148</v>
      </c>
      <c r="D5" s="20">
        <v>1700</v>
      </c>
      <c r="E5" s="20">
        <v>1360</v>
      </c>
      <c r="F5" s="20">
        <v>1168</v>
      </c>
      <c r="G5" s="20">
        <v>1784</v>
      </c>
      <c r="H5" s="20">
        <v>1719</v>
      </c>
      <c r="I5" s="20">
        <v>1528</v>
      </c>
      <c r="J5" s="20" t="s">
        <v>81</v>
      </c>
      <c r="K5" s="20" t="s">
        <v>81</v>
      </c>
      <c r="L5" s="20" t="s">
        <v>81</v>
      </c>
      <c r="M5" s="20" t="s">
        <v>81</v>
      </c>
      <c r="N5" s="20" t="s">
        <v>81</v>
      </c>
      <c r="O5" s="20" t="s">
        <v>81</v>
      </c>
      <c r="P5" s="20" t="s">
        <v>81</v>
      </c>
      <c r="Q5" s="20" t="s">
        <v>81</v>
      </c>
      <c r="R5" s="20" t="s">
        <v>81</v>
      </c>
    </row>
    <row r="6" spans="1:18">
      <c r="A6" s="8" t="s">
        <v>180</v>
      </c>
      <c r="B6" s="98">
        <v>8613</v>
      </c>
      <c r="C6" s="98">
        <v>8301</v>
      </c>
      <c r="D6" s="98">
        <v>6869</v>
      </c>
      <c r="E6" s="98">
        <v>6046</v>
      </c>
      <c r="F6" s="98">
        <v>5695</v>
      </c>
      <c r="G6" s="98">
        <v>6493</v>
      </c>
      <c r="H6" s="98">
        <v>6218</v>
      </c>
      <c r="I6" s="98">
        <v>5784</v>
      </c>
      <c r="J6" s="98" t="s">
        <v>81</v>
      </c>
      <c r="K6" s="98" t="s">
        <v>81</v>
      </c>
      <c r="L6" s="98" t="s">
        <v>81</v>
      </c>
      <c r="M6" s="98" t="s">
        <v>81</v>
      </c>
      <c r="N6" s="98" t="s">
        <v>81</v>
      </c>
      <c r="O6" s="98" t="s">
        <v>81</v>
      </c>
      <c r="P6" s="98" t="s">
        <v>81</v>
      </c>
      <c r="Q6" s="98" t="s">
        <v>81</v>
      </c>
      <c r="R6" s="98" t="s">
        <v>81</v>
      </c>
    </row>
    <row r="7" spans="1:18">
      <c r="A7" s="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</row>
    <row r="8" spans="1:18">
      <c r="A8" s="8" t="s">
        <v>234</v>
      </c>
    </row>
    <row r="9" spans="1:18">
      <c r="A9" s="8" t="s">
        <v>58</v>
      </c>
      <c r="B9" s="12"/>
      <c r="C9" s="12"/>
      <c r="D9" s="12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</row>
    <row r="10" spans="1:18">
      <c r="A10" s="21" t="s">
        <v>235</v>
      </c>
    </row>
    <row r="11" spans="1:18">
      <c r="A11" s="4" t="s">
        <v>236</v>
      </c>
      <c r="B11" s="13">
        <v>62</v>
      </c>
      <c r="C11" s="13">
        <v>62</v>
      </c>
      <c r="D11" s="13">
        <v>62</v>
      </c>
      <c r="E11" s="13">
        <v>61</v>
      </c>
      <c r="F11" s="13">
        <v>59</v>
      </c>
      <c r="G11" s="13">
        <v>59</v>
      </c>
      <c r="H11" s="13">
        <v>58</v>
      </c>
      <c r="I11" s="13">
        <v>58</v>
      </c>
      <c r="J11" s="13" t="s">
        <v>81</v>
      </c>
      <c r="K11" s="13" t="s">
        <v>81</v>
      </c>
      <c r="L11" s="13" t="s">
        <v>81</v>
      </c>
      <c r="M11" s="13" t="s">
        <v>81</v>
      </c>
      <c r="N11" s="13" t="s">
        <v>81</v>
      </c>
      <c r="O11" s="13" t="s">
        <v>81</v>
      </c>
      <c r="P11" s="13" t="s">
        <v>81</v>
      </c>
      <c r="Q11" s="13" t="s">
        <v>81</v>
      </c>
      <c r="R11" s="13" t="s">
        <v>81</v>
      </c>
    </row>
    <row r="12" spans="1:18">
      <c r="A12" s="4" t="s">
        <v>237</v>
      </c>
      <c r="B12" s="13">
        <v>21</v>
      </c>
      <c r="C12" s="13">
        <v>19</v>
      </c>
      <c r="D12" s="13">
        <v>19</v>
      </c>
      <c r="E12" s="13">
        <v>19</v>
      </c>
      <c r="F12" s="13">
        <v>17</v>
      </c>
      <c r="G12" s="13">
        <v>17</v>
      </c>
      <c r="H12" s="13">
        <v>18</v>
      </c>
      <c r="I12" s="13">
        <v>17</v>
      </c>
      <c r="J12" s="13" t="s">
        <v>81</v>
      </c>
      <c r="K12" s="13" t="s">
        <v>81</v>
      </c>
      <c r="L12" s="13" t="s">
        <v>81</v>
      </c>
      <c r="M12" s="13" t="s">
        <v>81</v>
      </c>
      <c r="N12" s="13" t="s">
        <v>81</v>
      </c>
      <c r="O12" s="13" t="s">
        <v>81</v>
      </c>
      <c r="P12" s="13" t="s">
        <v>81</v>
      </c>
      <c r="Q12" s="13" t="s">
        <v>81</v>
      </c>
      <c r="R12" s="13" t="s">
        <v>81</v>
      </c>
    </row>
    <row r="13" spans="1:18">
      <c r="A13" s="4" t="s">
        <v>238</v>
      </c>
      <c r="B13" s="13">
        <v>9</v>
      </c>
      <c r="C13" s="13">
        <v>10</v>
      </c>
      <c r="D13" s="13">
        <v>10</v>
      </c>
      <c r="E13" s="13">
        <v>10</v>
      </c>
      <c r="F13" s="13">
        <v>12</v>
      </c>
      <c r="G13" s="13">
        <v>12</v>
      </c>
      <c r="H13" s="13">
        <v>12</v>
      </c>
      <c r="I13" s="13">
        <v>12</v>
      </c>
      <c r="J13" s="13" t="s">
        <v>81</v>
      </c>
      <c r="K13" s="13" t="s">
        <v>81</v>
      </c>
      <c r="L13" s="13" t="s">
        <v>81</v>
      </c>
      <c r="M13" s="13" t="s">
        <v>81</v>
      </c>
      <c r="N13" s="13" t="s">
        <v>81</v>
      </c>
      <c r="O13" s="13" t="s">
        <v>81</v>
      </c>
      <c r="P13" s="13" t="s">
        <v>81</v>
      </c>
      <c r="Q13" s="13" t="s">
        <v>81</v>
      </c>
      <c r="R13" s="13" t="s">
        <v>81</v>
      </c>
    </row>
    <row r="14" spans="1:18">
      <c r="A14" s="4" t="s">
        <v>239</v>
      </c>
      <c r="B14" s="13">
        <v>5</v>
      </c>
      <c r="C14" s="13">
        <v>5</v>
      </c>
      <c r="D14" s="13">
        <v>5</v>
      </c>
      <c r="E14" s="13">
        <v>5</v>
      </c>
      <c r="F14" s="13">
        <v>7</v>
      </c>
      <c r="G14" s="13">
        <v>6</v>
      </c>
      <c r="H14" s="13">
        <v>6</v>
      </c>
      <c r="I14" s="13">
        <v>7</v>
      </c>
      <c r="J14" s="13" t="s">
        <v>81</v>
      </c>
      <c r="K14" s="13" t="s">
        <v>81</v>
      </c>
      <c r="L14" s="13" t="s">
        <v>81</v>
      </c>
      <c r="M14" s="13" t="s">
        <v>81</v>
      </c>
      <c r="N14" s="13" t="s">
        <v>81</v>
      </c>
      <c r="O14" s="13" t="s">
        <v>81</v>
      </c>
      <c r="P14" s="13" t="s">
        <v>81</v>
      </c>
      <c r="Q14" s="13" t="s">
        <v>81</v>
      </c>
      <c r="R14" s="13" t="s">
        <v>81</v>
      </c>
    </row>
    <row r="15" spans="1:18">
      <c r="A15" s="4" t="s">
        <v>240</v>
      </c>
      <c r="B15" s="13">
        <v>1</v>
      </c>
      <c r="C15" s="13">
        <v>2</v>
      </c>
      <c r="D15" s="13">
        <v>2</v>
      </c>
      <c r="E15" s="13">
        <v>3</v>
      </c>
      <c r="F15" s="13">
        <v>3</v>
      </c>
      <c r="G15" s="13">
        <v>4</v>
      </c>
      <c r="H15" s="13">
        <v>4</v>
      </c>
      <c r="I15" s="13">
        <v>4</v>
      </c>
      <c r="J15" s="13" t="s">
        <v>81</v>
      </c>
      <c r="K15" s="13" t="s">
        <v>81</v>
      </c>
      <c r="L15" s="13" t="s">
        <v>81</v>
      </c>
      <c r="M15" s="13" t="s">
        <v>81</v>
      </c>
      <c r="N15" s="13" t="s">
        <v>81</v>
      </c>
      <c r="O15" s="13" t="s">
        <v>81</v>
      </c>
      <c r="P15" s="13" t="s">
        <v>81</v>
      </c>
      <c r="Q15" s="13" t="s">
        <v>81</v>
      </c>
      <c r="R15" s="13" t="s">
        <v>81</v>
      </c>
    </row>
    <row r="16" spans="1:18">
      <c r="A16" s="6" t="s">
        <v>241</v>
      </c>
      <c r="B16" s="20">
        <v>2</v>
      </c>
      <c r="C16" s="20">
        <v>2</v>
      </c>
      <c r="D16" s="20">
        <v>2</v>
      </c>
      <c r="E16" s="20">
        <v>2</v>
      </c>
      <c r="F16" s="20">
        <v>2</v>
      </c>
      <c r="G16" s="20">
        <v>2</v>
      </c>
      <c r="H16" s="20">
        <v>2</v>
      </c>
      <c r="I16" s="20">
        <v>2</v>
      </c>
      <c r="J16" s="20" t="s">
        <v>81</v>
      </c>
      <c r="K16" s="20" t="s">
        <v>81</v>
      </c>
      <c r="L16" s="20" t="s">
        <v>81</v>
      </c>
      <c r="M16" s="20" t="s">
        <v>81</v>
      </c>
      <c r="N16" s="20" t="s">
        <v>81</v>
      </c>
      <c r="O16" s="20" t="s">
        <v>81</v>
      </c>
      <c r="P16" s="20" t="s">
        <v>81</v>
      </c>
      <c r="Q16" s="20" t="s">
        <v>81</v>
      </c>
      <c r="R16" s="20" t="s">
        <v>81</v>
      </c>
    </row>
    <row r="17" spans="1:18">
      <c r="A17" s="8" t="s">
        <v>242</v>
      </c>
      <c r="B17" s="98">
        <v>100</v>
      </c>
      <c r="C17" s="98">
        <v>100</v>
      </c>
      <c r="D17" s="98">
        <v>100</v>
      </c>
      <c r="E17" s="98">
        <v>100</v>
      </c>
      <c r="F17" s="98">
        <v>100</v>
      </c>
      <c r="G17" s="98">
        <v>100</v>
      </c>
      <c r="H17" s="98">
        <v>100</v>
      </c>
      <c r="I17" s="98">
        <v>100</v>
      </c>
      <c r="J17" s="98" t="s">
        <v>81</v>
      </c>
      <c r="K17" s="98" t="s">
        <v>81</v>
      </c>
      <c r="L17" s="98" t="s">
        <v>81</v>
      </c>
      <c r="M17" s="98" t="s">
        <v>81</v>
      </c>
      <c r="N17" s="98" t="s">
        <v>81</v>
      </c>
      <c r="O17" s="98" t="s">
        <v>81</v>
      </c>
      <c r="P17" s="98" t="s">
        <v>81</v>
      </c>
      <c r="Q17" s="98" t="s">
        <v>81</v>
      </c>
      <c r="R17" s="98" t="s">
        <v>81</v>
      </c>
    </row>
    <row r="18" spans="1:18">
      <c r="A18" s="4"/>
      <c r="B18" s="13"/>
      <c r="C18" s="13"/>
      <c r="D18" s="13"/>
      <c r="E18" s="13"/>
      <c r="F18" s="13"/>
      <c r="G18" s="13"/>
      <c r="H18" s="13"/>
      <c r="I18" s="13"/>
    </row>
    <row r="19" spans="1:18">
      <c r="A19" s="8" t="s">
        <v>61</v>
      </c>
      <c r="B19" s="13"/>
      <c r="C19" s="13"/>
      <c r="D19" s="13"/>
      <c r="E19" s="13"/>
      <c r="F19" s="13"/>
      <c r="G19" s="13"/>
      <c r="H19" s="13"/>
      <c r="I19" s="13"/>
    </row>
    <row r="20" spans="1:18">
      <c r="A20" s="6" t="s">
        <v>243</v>
      </c>
      <c r="B20" s="151" t="s">
        <v>62</v>
      </c>
      <c r="C20" s="151" t="s">
        <v>62</v>
      </c>
      <c r="D20" s="151" t="s">
        <v>62</v>
      </c>
      <c r="E20" s="20" t="s">
        <v>62</v>
      </c>
      <c r="F20" s="20" t="s">
        <v>62</v>
      </c>
      <c r="G20" s="20" t="s">
        <v>62</v>
      </c>
      <c r="H20" s="20">
        <v>0</v>
      </c>
      <c r="I20" s="20">
        <v>0</v>
      </c>
      <c r="J20" s="20" t="s">
        <v>81</v>
      </c>
      <c r="K20" s="20" t="s">
        <v>81</v>
      </c>
      <c r="L20" s="20" t="s">
        <v>81</v>
      </c>
      <c r="M20" s="20" t="s">
        <v>81</v>
      </c>
      <c r="N20" s="20" t="s">
        <v>81</v>
      </c>
      <c r="O20" s="20" t="s">
        <v>81</v>
      </c>
      <c r="P20" s="20" t="s">
        <v>81</v>
      </c>
      <c r="Q20" s="20" t="s">
        <v>81</v>
      </c>
      <c r="R20" s="20" t="s">
        <v>81</v>
      </c>
    </row>
    <row r="21" spans="1:18">
      <c r="A21" s="8" t="s">
        <v>180</v>
      </c>
      <c r="B21" s="98">
        <v>100</v>
      </c>
      <c r="C21" s="98">
        <v>100</v>
      </c>
      <c r="D21" s="98">
        <v>100</v>
      </c>
      <c r="E21" s="98">
        <v>100</v>
      </c>
      <c r="F21" s="98">
        <v>100</v>
      </c>
      <c r="G21" s="98">
        <v>100</v>
      </c>
      <c r="H21" s="98">
        <v>100</v>
      </c>
      <c r="I21" s="98">
        <v>100</v>
      </c>
      <c r="J21" s="98" t="s">
        <v>81</v>
      </c>
      <c r="K21" s="98" t="s">
        <v>81</v>
      </c>
      <c r="L21" s="98" t="s">
        <v>81</v>
      </c>
      <c r="M21" s="98" t="s">
        <v>81</v>
      </c>
      <c r="N21" s="98" t="s">
        <v>81</v>
      </c>
      <c r="O21" s="98" t="s">
        <v>81</v>
      </c>
      <c r="P21" s="98" t="s">
        <v>81</v>
      </c>
      <c r="Q21" s="98" t="s">
        <v>81</v>
      </c>
      <c r="R21" s="98" t="s">
        <v>81</v>
      </c>
    </row>
    <row r="23" spans="1:18">
      <c r="A23" s="4" t="s">
        <v>244</v>
      </c>
      <c r="B23" s="13">
        <v>30</v>
      </c>
      <c r="C23" s="13">
        <v>30</v>
      </c>
      <c r="D23" s="13">
        <v>30</v>
      </c>
      <c r="E23" s="13">
        <v>31</v>
      </c>
      <c r="F23" s="13">
        <v>31</v>
      </c>
      <c r="G23" s="13">
        <v>31</v>
      </c>
      <c r="H23" s="13">
        <v>31</v>
      </c>
      <c r="I23" s="13">
        <v>34</v>
      </c>
      <c r="J23" s="13" t="s">
        <v>81</v>
      </c>
      <c r="K23" s="13" t="s">
        <v>81</v>
      </c>
      <c r="L23" s="13" t="s">
        <v>81</v>
      </c>
      <c r="M23" s="13" t="s">
        <v>81</v>
      </c>
      <c r="N23" s="13" t="s">
        <v>81</v>
      </c>
      <c r="O23" s="13" t="s">
        <v>81</v>
      </c>
      <c r="P23" s="13" t="s">
        <v>81</v>
      </c>
      <c r="Q23" s="13" t="s">
        <v>81</v>
      </c>
      <c r="R23" s="13" t="s">
        <v>81</v>
      </c>
    </row>
    <row r="24" spans="1:18">
      <c r="A24" s="4" t="s">
        <v>245</v>
      </c>
      <c r="B24" s="13">
        <v>20</v>
      </c>
      <c r="C24" s="13">
        <v>21</v>
      </c>
      <c r="D24" s="13">
        <v>21</v>
      </c>
      <c r="E24" s="13">
        <v>21</v>
      </c>
      <c r="F24" s="13">
        <v>22</v>
      </c>
      <c r="G24" s="13">
        <v>21</v>
      </c>
      <c r="H24" s="13">
        <v>21</v>
      </c>
      <c r="I24" s="13">
        <v>21</v>
      </c>
      <c r="J24" s="13" t="s">
        <v>81</v>
      </c>
      <c r="K24" s="13" t="s">
        <v>81</v>
      </c>
      <c r="L24" s="13" t="s">
        <v>81</v>
      </c>
      <c r="M24" s="13" t="s">
        <v>81</v>
      </c>
      <c r="N24" s="13" t="s">
        <v>81</v>
      </c>
      <c r="O24" s="13" t="s">
        <v>81</v>
      </c>
      <c r="P24" s="13" t="s">
        <v>81</v>
      </c>
      <c r="Q24" s="13" t="s">
        <v>81</v>
      </c>
      <c r="R24" s="13" t="s">
        <v>81</v>
      </c>
    </row>
    <row r="25" spans="1:18">
      <c r="A25" s="4" t="s">
        <v>246</v>
      </c>
      <c r="B25" s="13">
        <v>14</v>
      </c>
      <c r="C25" s="13">
        <v>15</v>
      </c>
      <c r="D25" s="13">
        <v>14</v>
      </c>
      <c r="E25" s="13">
        <v>14</v>
      </c>
      <c r="F25" s="13">
        <v>15</v>
      </c>
      <c r="G25" s="13">
        <v>14</v>
      </c>
      <c r="H25" s="13">
        <v>14</v>
      </c>
      <c r="I25" s="13">
        <v>14</v>
      </c>
      <c r="J25" s="13" t="s">
        <v>81</v>
      </c>
      <c r="K25" s="13" t="s">
        <v>81</v>
      </c>
      <c r="L25" s="13" t="s">
        <v>81</v>
      </c>
      <c r="M25" s="13" t="s">
        <v>81</v>
      </c>
      <c r="N25" s="13" t="s">
        <v>81</v>
      </c>
      <c r="O25" s="13" t="s">
        <v>81</v>
      </c>
      <c r="P25" s="13" t="s">
        <v>81</v>
      </c>
      <c r="Q25" s="13" t="s">
        <v>81</v>
      </c>
      <c r="R25" s="13" t="s">
        <v>81</v>
      </c>
    </row>
    <row r="26" spans="1:18">
      <c r="A26" s="4" t="s">
        <v>247</v>
      </c>
      <c r="B26" s="13">
        <v>11</v>
      </c>
      <c r="C26" s="13">
        <v>10</v>
      </c>
      <c r="D26" s="13">
        <v>9</v>
      </c>
      <c r="E26" s="13">
        <v>9</v>
      </c>
      <c r="F26" s="13">
        <v>9</v>
      </c>
      <c r="G26" s="13">
        <v>10</v>
      </c>
      <c r="H26" s="13">
        <v>9</v>
      </c>
      <c r="I26" s="13">
        <v>7</v>
      </c>
      <c r="J26" s="13" t="s">
        <v>81</v>
      </c>
      <c r="K26" s="13" t="s">
        <v>81</v>
      </c>
      <c r="L26" s="13" t="s">
        <v>81</v>
      </c>
      <c r="M26" s="13" t="s">
        <v>81</v>
      </c>
      <c r="N26" s="13" t="s">
        <v>81</v>
      </c>
      <c r="O26" s="13" t="s">
        <v>81</v>
      </c>
      <c r="P26" s="13" t="s">
        <v>81</v>
      </c>
      <c r="Q26" s="13" t="s">
        <v>81</v>
      </c>
      <c r="R26" s="13" t="s">
        <v>81</v>
      </c>
    </row>
    <row r="27" spans="1:18">
      <c r="A27" s="4" t="s">
        <v>248</v>
      </c>
      <c r="B27" s="13">
        <v>6</v>
      </c>
      <c r="C27" s="13">
        <v>6</v>
      </c>
      <c r="D27" s="13">
        <v>7</v>
      </c>
      <c r="E27" s="13">
        <v>7</v>
      </c>
      <c r="F27" s="13">
        <v>6</v>
      </c>
      <c r="G27" s="13">
        <v>5</v>
      </c>
      <c r="H27" s="13">
        <v>6</v>
      </c>
      <c r="I27" s="13">
        <v>6</v>
      </c>
      <c r="J27" s="13" t="s">
        <v>81</v>
      </c>
      <c r="K27" s="13" t="s">
        <v>81</v>
      </c>
      <c r="L27" s="13" t="s">
        <v>81</v>
      </c>
      <c r="M27" s="13" t="s">
        <v>81</v>
      </c>
      <c r="N27" s="13" t="s">
        <v>81</v>
      </c>
      <c r="O27" s="13" t="s">
        <v>81</v>
      </c>
      <c r="P27" s="13" t="s">
        <v>81</v>
      </c>
      <c r="Q27" s="13" t="s">
        <v>81</v>
      </c>
      <c r="R27" s="13" t="s">
        <v>81</v>
      </c>
    </row>
    <row r="28" spans="1:18">
      <c r="A28" s="4" t="s">
        <v>249</v>
      </c>
      <c r="B28" s="13">
        <v>7</v>
      </c>
      <c r="C28" s="13">
        <v>6</v>
      </c>
      <c r="D28" s="13">
        <v>6</v>
      </c>
      <c r="E28" s="13">
        <v>6</v>
      </c>
      <c r="F28" s="13">
        <v>6</v>
      </c>
      <c r="G28" s="13">
        <v>6</v>
      </c>
      <c r="H28" s="13">
        <v>5</v>
      </c>
      <c r="I28" s="13">
        <v>5</v>
      </c>
      <c r="J28" s="13" t="s">
        <v>81</v>
      </c>
      <c r="K28" s="13" t="s">
        <v>81</v>
      </c>
      <c r="L28" s="13" t="s">
        <v>81</v>
      </c>
      <c r="M28" s="13" t="s">
        <v>81</v>
      </c>
      <c r="N28" s="13" t="s">
        <v>81</v>
      </c>
      <c r="O28" s="13" t="s">
        <v>81</v>
      </c>
      <c r="P28" s="13" t="s">
        <v>81</v>
      </c>
      <c r="Q28" s="13" t="s">
        <v>81</v>
      </c>
      <c r="R28" s="13" t="s">
        <v>81</v>
      </c>
    </row>
    <row r="29" spans="1:18">
      <c r="A29" s="4" t="s">
        <v>560</v>
      </c>
      <c r="B29" s="13">
        <v>5</v>
      </c>
      <c r="C29" s="13">
        <v>5</v>
      </c>
      <c r="D29" s="13">
        <v>6</v>
      </c>
      <c r="E29" s="13">
        <v>6</v>
      </c>
      <c r="F29" s="13">
        <v>5</v>
      </c>
      <c r="G29" s="13">
        <v>7</v>
      </c>
      <c r="H29" s="13">
        <v>7</v>
      </c>
      <c r="I29" s="13">
        <v>5</v>
      </c>
      <c r="J29" s="13" t="s">
        <v>81</v>
      </c>
      <c r="K29" s="13" t="s">
        <v>81</v>
      </c>
      <c r="L29" s="13" t="s">
        <v>81</v>
      </c>
      <c r="M29" s="13" t="s">
        <v>81</v>
      </c>
      <c r="N29" s="13" t="s">
        <v>81</v>
      </c>
      <c r="O29" s="13" t="s">
        <v>81</v>
      </c>
      <c r="P29" s="13" t="s">
        <v>81</v>
      </c>
      <c r="Q29" s="13" t="s">
        <v>81</v>
      </c>
      <c r="R29" s="13" t="s">
        <v>81</v>
      </c>
    </row>
    <row r="30" spans="1:18">
      <c r="A30" s="6" t="s">
        <v>251</v>
      </c>
      <c r="B30" s="20">
        <v>7</v>
      </c>
      <c r="C30" s="20">
        <v>7</v>
      </c>
      <c r="D30" s="20">
        <v>7</v>
      </c>
      <c r="E30" s="20">
        <v>6</v>
      </c>
      <c r="F30" s="20">
        <v>6</v>
      </c>
      <c r="G30" s="20">
        <v>6</v>
      </c>
      <c r="H30" s="20">
        <v>7</v>
      </c>
      <c r="I30" s="20">
        <v>8</v>
      </c>
      <c r="J30" s="20" t="s">
        <v>81</v>
      </c>
      <c r="K30" s="20" t="s">
        <v>81</v>
      </c>
      <c r="L30" s="20" t="s">
        <v>81</v>
      </c>
      <c r="M30" s="20" t="s">
        <v>81</v>
      </c>
      <c r="N30" s="20" t="s">
        <v>81</v>
      </c>
      <c r="O30" s="20" t="s">
        <v>81</v>
      </c>
      <c r="P30" s="20" t="s">
        <v>81</v>
      </c>
      <c r="Q30" s="20" t="s">
        <v>81</v>
      </c>
      <c r="R30" s="20" t="s">
        <v>81</v>
      </c>
    </row>
    <row r="31" spans="1:18">
      <c r="A31" s="8" t="s">
        <v>180</v>
      </c>
      <c r="B31" s="98">
        <v>100</v>
      </c>
      <c r="C31" s="98">
        <v>100</v>
      </c>
      <c r="D31" s="98">
        <v>100</v>
      </c>
      <c r="E31" s="98">
        <v>100</v>
      </c>
      <c r="F31" s="98">
        <v>100</v>
      </c>
      <c r="G31" s="98">
        <v>100</v>
      </c>
      <c r="H31" s="98">
        <v>100</v>
      </c>
      <c r="I31" s="98">
        <v>100</v>
      </c>
      <c r="J31" s="98" t="s">
        <v>81</v>
      </c>
      <c r="K31" s="98" t="s">
        <v>81</v>
      </c>
      <c r="L31" s="98" t="s">
        <v>81</v>
      </c>
      <c r="M31" s="98" t="s">
        <v>81</v>
      </c>
      <c r="N31" s="98" t="s">
        <v>81</v>
      </c>
      <c r="O31" s="98" t="s">
        <v>81</v>
      </c>
      <c r="P31" s="98" t="s">
        <v>81</v>
      </c>
      <c r="Q31" s="98" t="s">
        <v>81</v>
      </c>
      <c r="R31" s="98" t="s">
        <v>81</v>
      </c>
    </row>
    <row r="32" spans="1:18">
      <c r="E32" s="12"/>
    </row>
  </sheetData>
  <sheetProtection selectLockedCells="1" selectUnlockedCells="1"/>
  <mergeCells count="1">
    <mergeCell ref="A1:R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N33"/>
  <sheetViews>
    <sheetView showGridLines="0" zoomScaleNormal="100" workbookViewId="0">
      <selection sqref="A1:BE1"/>
    </sheetView>
  </sheetViews>
  <sheetFormatPr baseColWidth="10" defaultColWidth="11.1640625" defaultRowHeight="13"/>
  <cols>
    <col min="1" max="1" width="49.5" style="1" customWidth="1"/>
    <col min="2" max="18" width="13.6640625" style="1" customWidth="1"/>
    <col min="19" max="52" width="12.6640625" style="1" customWidth="1"/>
    <col min="53" max="16384" width="11.1640625" style="1"/>
  </cols>
  <sheetData>
    <row r="1" spans="1:18">
      <c r="A1" s="288" t="s">
        <v>252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</row>
    <row r="2" spans="1:18">
      <c r="A2" s="2" t="s">
        <v>1</v>
      </c>
      <c r="B2" s="2">
        <v>2024</v>
      </c>
      <c r="C2" s="2">
        <v>2023</v>
      </c>
      <c r="D2" s="2">
        <v>2022</v>
      </c>
      <c r="E2" s="2">
        <v>2021</v>
      </c>
      <c r="F2" s="2">
        <v>2020</v>
      </c>
      <c r="G2" s="2">
        <v>2019</v>
      </c>
      <c r="H2" s="2">
        <v>2018</v>
      </c>
      <c r="I2" s="2">
        <v>2017</v>
      </c>
      <c r="J2" s="3">
        <v>2016</v>
      </c>
      <c r="K2" s="3">
        <v>2015</v>
      </c>
      <c r="L2" s="3">
        <v>2014</v>
      </c>
      <c r="M2" s="3">
        <v>2013</v>
      </c>
      <c r="N2" s="3">
        <v>2012</v>
      </c>
      <c r="O2" s="3">
        <v>2011</v>
      </c>
      <c r="P2" s="3">
        <v>2010</v>
      </c>
      <c r="Q2" s="3">
        <v>2009</v>
      </c>
      <c r="R2" s="3">
        <v>2008</v>
      </c>
    </row>
    <row r="3" spans="1:18">
      <c r="A3" s="8" t="s">
        <v>58</v>
      </c>
      <c r="B3" s="8"/>
      <c r="C3" s="8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4"/>
    </row>
    <row r="4" spans="1:18">
      <c r="A4" s="4" t="s">
        <v>137</v>
      </c>
      <c r="B4" s="13">
        <v>6219</v>
      </c>
      <c r="C4" s="13">
        <v>6153</v>
      </c>
      <c r="D4" s="13">
        <v>5169</v>
      </c>
      <c r="E4" s="13">
        <v>4686</v>
      </c>
      <c r="F4" s="13">
        <v>4527</v>
      </c>
      <c r="G4" s="13">
        <v>4709</v>
      </c>
      <c r="H4" s="13" t="s">
        <v>81</v>
      </c>
      <c r="I4" s="13" t="s">
        <v>81</v>
      </c>
      <c r="J4" s="13" t="s">
        <v>81</v>
      </c>
      <c r="K4" s="13" t="s">
        <v>81</v>
      </c>
      <c r="L4" s="13" t="s">
        <v>81</v>
      </c>
      <c r="M4" s="13" t="s">
        <v>81</v>
      </c>
      <c r="N4" s="13" t="s">
        <v>81</v>
      </c>
      <c r="O4" s="13" t="s">
        <v>81</v>
      </c>
      <c r="P4" s="13" t="s">
        <v>81</v>
      </c>
      <c r="Q4" s="13" t="s">
        <v>81</v>
      </c>
      <c r="R4" s="13" t="s">
        <v>81</v>
      </c>
    </row>
    <row r="5" spans="1:18">
      <c r="A5" s="6" t="s">
        <v>139</v>
      </c>
      <c r="B5" s="20">
        <v>2394</v>
      </c>
      <c r="C5" s="20">
        <v>2148</v>
      </c>
      <c r="D5" s="20">
        <v>1700</v>
      </c>
      <c r="E5" s="20">
        <v>1360</v>
      </c>
      <c r="F5" s="20">
        <v>1168</v>
      </c>
      <c r="G5" s="20">
        <v>1784</v>
      </c>
      <c r="H5" s="20" t="s">
        <v>81</v>
      </c>
      <c r="I5" s="20" t="s">
        <v>81</v>
      </c>
      <c r="J5" s="20" t="s">
        <v>81</v>
      </c>
      <c r="K5" s="20" t="s">
        <v>81</v>
      </c>
      <c r="L5" s="20" t="s">
        <v>81</v>
      </c>
      <c r="M5" s="20" t="s">
        <v>81</v>
      </c>
      <c r="N5" s="20" t="s">
        <v>81</v>
      </c>
      <c r="O5" s="20" t="s">
        <v>81</v>
      </c>
      <c r="P5" s="20" t="s">
        <v>81</v>
      </c>
      <c r="Q5" s="20" t="s">
        <v>81</v>
      </c>
      <c r="R5" s="20" t="s">
        <v>81</v>
      </c>
    </row>
    <row r="6" spans="1:18">
      <c r="A6" s="8" t="s">
        <v>180</v>
      </c>
      <c r="B6" s="98">
        <v>8613</v>
      </c>
      <c r="C6" s="98">
        <v>8301</v>
      </c>
      <c r="D6" s="98">
        <v>6869</v>
      </c>
      <c r="E6" s="98">
        <v>6046</v>
      </c>
      <c r="F6" s="98">
        <v>5695</v>
      </c>
      <c r="G6" s="98">
        <v>6493</v>
      </c>
      <c r="H6" s="98" t="s">
        <v>81</v>
      </c>
      <c r="I6" s="98" t="s">
        <v>81</v>
      </c>
      <c r="J6" s="98" t="s">
        <v>81</v>
      </c>
      <c r="K6" s="98" t="s">
        <v>81</v>
      </c>
      <c r="L6" s="98" t="s">
        <v>81</v>
      </c>
      <c r="M6" s="98" t="s">
        <v>81</v>
      </c>
      <c r="N6" s="98" t="s">
        <v>81</v>
      </c>
      <c r="O6" s="98" t="s">
        <v>81</v>
      </c>
      <c r="P6" s="98" t="s">
        <v>81</v>
      </c>
      <c r="Q6" s="98" t="s">
        <v>81</v>
      </c>
      <c r="R6" s="98" t="s">
        <v>81</v>
      </c>
    </row>
    <row r="7" spans="1:18">
      <c r="B7" s="149"/>
      <c r="C7" s="149"/>
      <c r="D7" s="149"/>
    </row>
    <row r="8" spans="1:18">
      <c r="A8" s="8" t="s">
        <v>181</v>
      </c>
      <c r="B8" s="8"/>
      <c r="C8" s="8"/>
      <c r="D8" s="8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>
      <c r="A9" s="4" t="s">
        <v>253</v>
      </c>
      <c r="B9" s="4">
        <v>740</v>
      </c>
      <c r="C9" s="4">
        <v>786</v>
      </c>
      <c r="D9" s="4">
        <v>669</v>
      </c>
      <c r="E9" s="13">
        <v>577</v>
      </c>
      <c r="F9" s="13">
        <v>649</v>
      </c>
      <c r="G9" s="13">
        <v>730</v>
      </c>
      <c r="H9" s="13" t="s">
        <v>81</v>
      </c>
      <c r="I9" s="13" t="s">
        <v>81</v>
      </c>
      <c r="J9" s="13" t="s">
        <v>81</v>
      </c>
      <c r="K9" s="13" t="s">
        <v>81</v>
      </c>
      <c r="L9" s="13" t="s">
        <v>81</v>
      </c>
      <c r="M9" s="13" t="s">
        <v>81</v>
      </c>
      <c r="N9" s="13" t="s">
        <v>81</v>
      </c>
      <c r="O9" s="13" t="s">
        <v>81</v>
      </c>
      <c r="P9" s="13" t="s">
        <v>81</v>
      </c>
      <c r="Q9" s="13" t="s">
        <v>81</v>
      </c>
      <c r="R9" s="13" t="s">
        <v>81</v>
      </c>
    </row>
    <row r="10" spans="1:18">
      <c r="A10" s="6" t="s">
        <v>139</v>
      </c>
      <c r="B10" s="6">
        <v>170</v>
      </c>
      <c r="C10" s="6">
        <v>13</v>
      </c>
      <c r="D10" s="6">
        <v>22</v>
      </c>
      <c r="E10" s="20">
        <v>-6</v>
      </c>
      <c r="F10" s="20">
        <v>-154</v>
      </c>
      <c r="G10" s="20">
        <v>13</v>
      </c>
      <c r="H10" s="20" t="s">
        <v>81</v>
      </c>
      <c r="I10" s="20" t="s">
        <v>81</v>
      </c>
      <c r="J10" s="20" t="s">
        <v>81</v>
      </c>
      <c r="K10" s="20" t="s">
        <v>81</v>
      </c>
      <c r="L10" s="20" t="s">
        <v>81</v>
      </c>
      <c r="M10" s="20" t="s">
        <v>81</v>
      </c>
      <c r="N10" s="20" t="s">
        <v>81</v>
      </c>
      <c r="O10" s="20" t="s">
        <v>81</v>
      </c>
      <c r="P10" s="20" t="s">
        <v>81</v>
      </c>
      <c r="Q10" s="20" t="s">
        <v>81</v>
      </c>
      <c r="R10" s="20" t="s">
        <v>81</v>
      </c>
    </row>
    <row r="11" spans="1:18">
      <c r="A11" s="8" t="s">
        <v>79</v>
      </c>
      <c r="B11" s="98">
        <v>910</v>
      </c>
      <c r="C11" s="98">
        <v>799</v>
      </c>
      <c r="D11" s="8">
        <v>691</v>
      </c>
      <c r="E11" s="141">
        <v>571</v>
      </c>
      <c r="F11" s="141">
        <v>495</v>
      </c>
      <c r="G11" s="141">
        <v>743</v>
      </c>
      <c r="H11" s="141" t="s">
        <v>81</v>
      </c>
      <c r="I11" s="141" t="s">
        <v>81</v>
      </c>
      <c r="J11" s="141" t="s">
        <v>81</v>
      </c>
      <c r="K11" s="141" t="s">
        <v>81</v>
      </c>
      <c r="L11" s="141" t="s">
        <v>81</v>
      </c>
      <c r="M11" s="141" t="s">
        <v>81</v>
      </c>
      <c r="N11" s="141" t="s">
        <v>81</v>
      </c>
      <c r="O11" s="141" t="s">
        <v>81</v>
      </c>
      <c r="P11" s="141" t="s">
        <v>81</v>
      </c>
      <c r="Q11" s="141" t="s">
        <v>81</v>
      </c>
      <c r="R11" s="141" t="s">
        <v>81</v>
      </c>
    </row>
    <row r="12" spans="1:18">
      <c r="A12" s="6" t="s">
        <v>170</v>
      </c>
      <c r="B12" s="6">
        <v>-103</v>
      </c>
      <c r="C12" s="6">
        <v>-64</v>
      </c>
      <c r="D12" s="6">
        <v>-225</v>
      </c>
      <c r="E12" s="20">
        <v>-6</v>
      </c>
      <c r="F12" s="20">
        <v>-53</v>
      </c>
      <c r="G12" s="20">
        <v>-16</v>
      </c>
      <c r="H12" s="20" t="s">
        <v>81</v>
      </c>
      <c r="I12" s="20" t="s">
        <v>81</v>
      </c>
      <c r="J12" s="20" t="s">
        <v>81</v>
      </c>
      <c r="K12" s="20" t="s">
        <v>81</v>
      </c>
      <c r="L12" s="20" t="s">
        <v>81</v>
      </c>
      <c r="M12" s="20" t="s">
        <v>81</v>
      </c>
      <c r="N12" s="20" t="s">
        <v>81</v>
      </c>
      <c r="O12" s="20" t="s">
        <v>81</v>
      </c>
      <c r="P12" s="20" t="s">
        <v>81</v>
      </c>
      <c r="Q12" s="20" t="s">
        <v>81</v>
      </c>
      <c r="R12" s="20" t="s">
        <v>81</v>
      </c>
    </row>
    <row r="13" spans="1:18">
      <c r="A13" s="8" t="s">
        <v>308</v>
      </c>
      <c r="B13" s="98">
        <v>807</v>
      </c>
      <c r="C13" s="98">
        <v>735</v>
      </c>
      <c r="D13" s="8">
        <v>466</v>
      </c>
      <c r="E13" s="141">
        <v>565</v>
      </c>
      <c r="F13" s="141">
        <v>442</v>
      </c>
      <c r="G13" s="141">
        <v>727</v>
      </c>
      <c r="H13" s="141" t="s">
        <v>81</v>
      </c>
      <c r="I13" s="141" t="s">
        <v>81</v>
      </c>
      <c r="J13" s="141" t="s">
        <v>81</v>
      </c>
      <c r="K13" s="141" t="s">
        <v>81</v>
      </c>
      <c r="L13" s="141" t="s">
        <v>81</v>
      </c>
      <c r="M13" s="141" t="s">
        <v>81</v>
      </c>
      <c r="N13" s="141" t="s">
        <v>81</v>
      </c>
      <c r="O13" s="141" t="s">
        <v>81</v>
      </c>
      <c r="P13" s="141" t="s">
        <v>81</v>
      </c>
      <c r="Q13" s="141" t="s">
        <v>81</v>
      </c>
      <c r="R13" s="141" t="s">
        <v>81</v>
      </c>
    </row>
    <row r="14" spans="1:18">
      <c r="A14" s="6" t="s">
        <v>69</v>
      </c>
      <c r="B14" s="6">
        <v>-148</v>
      </c>
      <c r="C14" s="6">
        <v>-165</v>
      </c>
      <c r="D14" s="6">
        <v>-123</v>
      </c>
      <c r="E14" s="20">
        <v>-7</v>
      </c>
      <c r="F14" s="20">
        <v>-59</v>
      </c>
      <c r="G14" s="20">
        <v>-79</v>
      </c>
      <c r="H14" s="20" t="s">
        <v>81</v>
      </c>
      <c r="I14" s="20" t="s">
        <v>81</v>
      </c>
      <c r="J14" s="20" t="s">
        <v>81</v>
      </c>
      <c r="K14" s="20" t="s">
        <v>81</v>
      </c>
      <c r="L14" s="20" t="s">
        <v>81</v>
      </c>
      <c r="M14" s="20" t="s">
        <v>81</v>
      </c>
      <c r="N14" s="20" t="s">
        <v>81</v>
      </c>
      <c r="O14" s="20" t="s">
        <v>81</v>
      </c>
      <c r="P14" s="20" t="s">
        <v>81</v>
      </c>
      <c r="Q14" s="20" t="s">
        <v>81</v>
      </c>
      <c r="R14" s="20" t="s">
        <v>81</v>
      </c>
    </row>
    <row r="15" spans="1:18">
      <c r="A15" s="8" t="s">
        <v>316</v>
      </c>
      <c r="B15" s="8">
        <v>659</v>
      </c>
      <c r="C15" s="8">
        <v>570</v>
      </c>
      <c r="D15" s="8">
        <v>343</v>
      </c>
      <c r="E15" s="141">
        <v>558</v>
      </c>
      <c r="F15" s="141">
        <v>383</v>
      </c>
      <c r="G15" s="141">
        <v>648</v>
      </c>
      <c r="H15" s="141" t="s">
        <v>81</v>
      </c>
      <c r="I15" s="141" t="s">
        <v>81</v>
      </c>
      <c r="J15" s="141" t="s">
        <v>81</v>
      </c>
      <c r="K15" s="141" t="s">
        <v>81</v>
      </c>
      <c r="L15" s="141" t="s">
        <v>81</v>
      </c>
      <c r="M15" s="141" t="s">
        <v>81</v>
      </c>
      <c r="N15" s="141" t="s">
        <v>81</v>
      </c>
      <c r="O15" s="141" t="s">
        <v>81</v>
      </c>
      <c r="P15" s="141" t="s">
        <v>81</v>
      </c>
      <c r="Q15" s="141" t="s">
        <v>81</v>
      </c>
      <c r="R15" s="141" t="s">
        <v>81</v>
      </c>
    </row>
    <row r="16" spans="1:18">
      <c r="A16" s="6" t="s">
        <v>71</v>
      </c>
      <c r="B16" s="6">
        <v>-182</v>
      </c>
      <c r="C16" s="6">
        <v>-133</v>
      </c>
      <c r="D16" s="6">
        <v>-68</v>
      </c>
      <c r="E16" s="20">
        <v>-86</v>
      </c>
      <c r="F16" s="20">
        <v>-118</v>
      </c>
      <c r="G16" s="20">
        <v>-150</v>
      </c>
      <c r="H16" s="20" t="s">
        <v>81</v>
      </c>
      <c r="I16" s="20" t="s">
        <v>81</v>
      </c>
      <c r="J16" s="20" t="s">
        <v>81</v>
      </c>
      <c r="K16" s="20" t="s">
        <v>81</v>
      </c>
      <c r="L16" s="20" t="s">
        <v>81</v>
      </c>
      <c r="M16" s="20" t="s">
        <v>81</v>
      </c>
      <c r="N16" s="20" t="s">
        <v>81</v>
      </c>
      <c r="O16" s="20" t="s">
        <v>81</v>
      </c>
      <c r="P16" s="20" t="s">
        <v>81</v>
      </c>
      <c r="Q16" s="20" t="s">
        <v>81</v>
      </c>
      <c r="R16" s="20" t="s">
        <v>81</v>
      </c>
    </row>
    <row r="17" spans="1:40">
      <c r="A17" s="8" t="s">
        <v>317</v>
      </c>
      <c r="B17" s="8">
        <v>477</v>
      </c>
      <c r="C17" s="8">
        <v>437</v>
      </c>
      <c r="D17" s="8">
        <v>275</v>
      </c>
      <c r="E17" s="141">
        <v>472</v>
      </c>
      <c r="F17" s="141">
        <v>265</v>
      </c>
      <c r="G17" s="141">
        <v>498</v>
      </c>
      <c r="H17" s="141" t="s">
        <v>81</v>
      </c>
      <c r="I17" s="141" t="s">
        <v>81</v>
      </c>
      <c r="J17" s="141" t="s">
        <v>81</v>
      </c>
      <c r="K17" s="141" t="s">
        <v>81</v>
      </c>
      <c r="L17" s="141" t="s">
        <v>81</v>
      </c>
      <c r="M17" s="141" t="s">
        <v>81</v>
      </c>
      <c r="N17" s="141" t="s">
        <v>81</v>
      </c>
      <c r="O17" s="141" t="s">
        <v>81</v>
      </c>
      <c r="P17" s="141" t="s">
        <v>81</v>
      </c>
      <c r="Q17" s="141" t="s">
        <v>81</v>
      </c>
      <c r="R17" s="141" t="s">
        <v>81</v>
      </c>
    </row>
    <row r="19" spans="1:40">
      <c r="A19" s="285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</row>
    <row r="24" spans="1:40">
      <c r="E24" s="12"/>
      <c r="F24" s="12"/>
      <c r="G24" s="12"/>
      <c r="H24" s="12"/>
      <c r="I24" s="12"/>
      <c r="J24" s="12"/>
      <c r="K24" s="12"/>
    </row>
    <row r="25" spans="1:40">
      <c r="E25" s="12"/>
      <c r="F25" s="12"/>
      <c r="G25" s="12"/>
      <c r="H25" s="12"/>
      <c r="I25" s="12"/>
      <c r="J25" s="12"/>
      <c r="K25" s="12"/>
    </row>
    <row r="26" spans="1:40">
      <c r="E26" s="12"/>
      <c r="F26" s="12"/>
      <c r="G26" s="12"/>
      <c r="H26" s="12"/>
      <c r="I26" s="12"/>
      <c r="J26" s="12"/>
      <c r="K26" s="12"/>
    </row>
    <row r="27" spans="1:40">
      <c r="E27" s="12"/>
      <c r="F27" s="12"/>
      <c r="G27" s="12"/>
      <c r="H27" s="12"/>
      <c r="I27" s="12"/>
      <c r="J27" s="12"/>
      <c r="K27" s="12"/>
    </row>
    <row r="28" spans="1:40">
      <c r="E28" s="12"/>
      <c r="F28" s="12"/>
      <c r="G28" s="12"/>
      <c r="H28" s="12"/>
      <c r="I28" s="12"/>
      <c r="J28" s="12"/>
      <c r="K28" s="12"/>
    </row>
    <row r="29" spans="1:40">
      <c r="E29" s="12"/>
      <c r="F29" s="12"/>
      <c r="G29" s="12"/>
      <c r="H29" s="12"/>
      <c r="I29" s="12"/>
      <c r="J29" s="12"/>
      <c r="K29" s="12"/>
    </row>
    <row r="30" spans="1:40">
      <c r="E30" s="12"/>
      <c r="F30" s="12"/>
      <c r="G30" s="12"/>
      <c r="H30" s="12"/>
      <c r="I30" s="12"/>
      <c r="J30" s="12"/>
      <c r="K30" s="12"/>
    </row>
    <row r="31" spans="1:40">
      <c r="E31" s="12"/>
      <c r="F31" s="12"/>
      <c r="G31" s="12"/>
      <c r="H31" s="12"/>
      <c r="I31" s="12"/>
      <c r="J31" s="12"/>
      <c r="K31" s="12"/>
    </row>
    <row r="32" spans="1:40">
      <c r="E32" s="12"/>
      <c r="F32" s="12"/>
      <c r="G32" s="12"/>
      <c r="H32" s="12"/>
      <c r="I32" s="12"/>
      <c r="J32" s="12"/>
      <c r="K32" s="12"/>
    </row>
    <row r="33" spans="5:11">
      <c r="E33" s="12"/>
      <c r="F33" s="12"/>
      <c r="G33" s="12"/>
      <c r="H33" s="12"/>
      <c r="I33" s="12"/>
      <c r="J33" s="12"/>
      <c r="K33" s="12"/>
    </row>
  </sheetData>
  <sheetProtection selectLockedCells="1" selectUnlockedCells="1"/>
  <mergeCells count="2">
    <mergeCell ref="A1:R1"/>
    <mergeCell ref="A19:AN19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9209F73DC1FD448AB7056E843F8E2A" ma:contentTypeVersion="7" ma:contentTypeDescription="Skapa ett nytt dokument." ma:contentTypeScope="" ma:versionID="2ca8f1c01da9bad112f1994613ca31c9">
  <xsd:schema xmlns:xsd="http://www.w3.org/2001/XMLSchema" xmlns:xs="http://www.w3.org/2001/XMLSchema" xmlns:p="http://schemas.microsoft.com/office/2006/metadata/properties" xmlns:ns2="6f9fcc61-3ee9-4ace-aa9f-edccfab88683" targetNamespace="http://schemas.microsoft.com/office/2006/metadata/properties" ma:root="true" ma:fieldsID="6255afca1518db38c9078c72baa95085" ns2:_="">
    <xsd:import namespace="6f9fcc61-3ee9-4ace-aa9f-edccfab886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fcc61-3ee9-4ace-aa9f-edccfab88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A414C0-3A31-48C0-8B4B-5DF6AC5644D6}"/>
</file>

<file path=customXml/itemProps2.xml><?xml version="1.0" encoding="utf-8"?>
<ds:datastoreItem xmlns:ds="http://schemas.openxmlformats.org/officeDocument/2006/customXml" ds:itemID="{814523B4-3F59-4215-B328-AEAB8B83BA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EFA848-6162-4171-8D0A-D42029F7B854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6f9fcc61-3ee9-4ace-aa9f-edccfab88683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46</vt:i4>
      </vt:variant>
    </vt:vector>
  </HeadingPairs>
  <TitlesOfParts>
    <vt:vector size="46" baseType="lpstr">
      <vt:lpstr>Profit and loss Q</vt:lpstr>
      <vt:lpstr>Net financial items Q</vt:lpstr>
      <vt:lpstr>Comprehensive income Q</vt:lpstr>
      <vt:lpstr>Cash flow Q</vt:lpstr>
      <vt:lpstr>Key figures Q</vt:lpstr>
      <vt:lpstr>APM Q</vt:lpstr>
      <vt:lpstr>Disctd operation P&amp;L Q</vt:lpstr>
      <vt:lpstr>Disctd operation CFS Q</vt:lpstr>
      <vt:lpstr>Disaggregation revenue Q</vt:lpstr>
      <vt:lpstr>Segmentation Q</vt:lpstr>
      <vt:lpstr>Profit loss R12m</vt:lpstr>
      <vt:lpstr>Net financial items R12m</vt:lpstr>
      <vt:lpstr>Comprehensive inc. R12m</vt:lpstr>
      <vt:lpstr>Cash flow R12m</vt:lpstr>
      <vt:lpstr>Key figures R12m</vt:lpstr>
      <vt:lpstr>APM R12m</vt:lpstr>
      <vt:lpstr>Disctd operation P&amp;L R12m</vt:lpstr>
      <vt:lpstr>Disctd operation CFS R12m</vt:lpstr>
      <vt:lpstr>Disaggregation revenue R12m</vt:lpstr>
      <vt:lpstr>Segmentation R12m</vt:lpstr>
      <vt:lpstr>Profit and loss YtD</vt:lpstr>
      <vt:lpstr>Net financial items YtD</vt:lpstr>
      <vt:lpstr>Comprehens income YtD</vt:lpstr>
      <vt:lpstr>Cash flow YtD</vt:lpstr>
      <vt:lpstr>Key figures YtD</vt:lpstr>
      <vt:lpstr>APM YtD</vt:lpstr>
      <vt:lpstr>Balance sheet YtD</vt:lpstr>
      <vt:lpstr>Net debt YtD</vt:lpstr>
      <vt:lpstr>Changes in equity YtD</vt:lpstr>
      <vt:lpstr>Disctd operation P&amp;L YtD</vt:lpstr>
      <vt:lpstr>Disctd operation CFS YtD</vt:lpstr>
      <vt:lpstr>Disaggregation revenue YtD </vt:lpstr>
      <vt:lpstr>Segmentation YtD</vt:lpstr>
      <vt:lpstr>Profit and loss FY</vt:lpstr>
      <vt:lpstr>Net financial items FY</vt:lpstr>
      <vt:lpstr>Comprehensive income FY</vt:lpstr>
      <vt:lpstr>Balance sheet FY</vt:lpstr>
      <vt:lpstr>Net debt FY</vt:lpstr>
      <vt:lpstr>Changes in equity FY</vt:lpstr>
      <vt:lpstr>Cash flow FY</vt:lpstr>
      <vt:lpstr>Key figures FY</vt:lpstr>
      <vt:lpstr>APM FY</vt:lpstr>
      <vt:lpstr>Disctd operation P&amp;L FY</vt:lpstr>
      <vt:lpstr>Disctd operation CFS FY</vt:lpstr>
      <vt:lpstr>Disaggregation revenue FY</vt:lpstr>
      <vt:lpstr>Segmentation FY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Beijar, Susanne</dc:creator>
  <cp:keywords/>
  <dc:description/>
  <cp:lastModifiedBy>Axel Isaksson</cp:lastModifiedBy>
  <cp:revision>0</cp:revision>
  <dcterms:created xsi:type="dcterms:W3CDTF">2012-09-16T03:49:05Z</dcterms:created>
  <dcterms:modified xsi:type="dcterms:W3CDTF">2025-01-28T19:57:08Z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0x010100689209F73DC1FD448AB7056E843F8E2A</vt:lpwstr>
  </property>
</Properties>
</file>